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205" yWindow="-15" windowWidth="28830" windowHeight="6405"/>
  </bookViews>
  <sheets>
    <sheet name="Part B - Cost to import &amp; sell" sheetId="1" r:id="rId1"/>
    <sheet name="Part B - Forward Orders" sheetId="3" r:id="rId2"/>
    <sheet name="Part C - Sales " sheetId="4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J5" i="4" l="1"/>
  <c r="Y5" i="4"/>
  <c r="Z5" i="4" s="1"/>
  <c r="U5" i="4"/>
  <c r="O5" i="4"/>
</calcChain>
</file>

<file path=xl/sharedStrings.xml><?xml version="1.0" encoding="utf-8"?>
<sst xmlns="http://schemas.openxmlformats.org/spreadsheetml/2006/main" count="117" uniqueCount="107">
  <si>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</si>
  <si>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</si>
  <si>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</si>
  <si>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</si>
  <si>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</si>
  <si>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</si>
  <si>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</si>
  <si>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</si>
  <si>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</si>
  <si>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</si>
  <si>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</si>
  <si>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</si>
  <si>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</si>
  <si>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</si>
  <si>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</si>
  <si>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</si>
  <si>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</si>
  <si>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</si>
  <si>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</si>
  <si>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</si>
  <si>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</si>
  <si>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</si>
  <si>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</si>
  <si>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</si>
  <si>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</si>
  <si>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</si>
  <si>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</si>
  <si>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</si>
  <si>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</si>
  <si>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</si>
  <si>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</si>
  <si>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</si>
  <si>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</si>
  <si>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</si>
  <si>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</si>
  <si>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</si>
  <si>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</si>
  <si>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</si>
  <si>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</si>
  <si>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</si>
  <si>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</si>
  <si>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</si>
  <si>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</si>
  <si>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</si>
  <si>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</si>
  <si>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</si>
  <si>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</si>
  <si>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</si>
  <si>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</si>
  <si>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</si>
  <si>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</si>
  <si>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</si>
  <si>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</si>
  <si>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</si>
  <si>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</si>
  <si>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</si>
  <si>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</si>
  <si>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</si>
  <si>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</si>
  <si>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</si>
  <si>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</si>
  <si>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</si>
  <si>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</si>
  <si>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</si>
  <si>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</si>
  <si>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</si>
  <si>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</si>
  <si>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</si>
  <si>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</si>
  <si>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</si>
  <si>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</si>
  <si>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</si>
  <si>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</si>
  <si>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</si>
  <si>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</si>
  <si>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</si>
  <si>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</si>
  <si>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</si>
  <si>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</si>
  <si>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</si>
  <si>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</si>
  <si>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</si>
  <si>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</si>
  <si>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</si>
  <si>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[1]</t>
  </si>
  <si>
    <t>Gross invoice value</t>
  </si>
  <si>
    <t>Period : 1 January 2018 to 31 December 2018</t>
  </si>
  <si>
    <t>MCC</t>
  </si>
  <si>
    <t xml:space="preserve">Product type </t>
  </si>
  <si>
    <t>MCC Category 1 -Prime</t>
  </si>
  <si>
    <t>MCC Category 2- Alloys</t>
  </si>
  <si>
    <t>MCC Category 3-Nominal Dimensions</t>
  </si>
  <si>
    <t>MCC Category 4 - Zinc coating</t>
  </si>
  <si>
    <t>MCC Category 5 Length</t>
  </si>
  <si>
    <t>Part C – Sales</t>
  </si>
  <si>
    <t>Level of trade</t>
  </si>
  <si>
    <t>Product code</t>
  </si>
  <si>
    <t>Quarter</t>
  </si>
  <si>
    <t>Delivery terms</t>
  </si>
  <si>
    <t>Payment terms (days)</t>
  </si>
  <si>
    <t>Unit Gross Invoice Value</t>
  </si>
  <si>
    <t>On-invoice discounts</t>
  </si>
  <si>
    <t>Off-invoice rebates</t>
  </si>
  <si>
    <t>Other charges/surcharges</t>
  </si>
  <si>
    <t>Net invoice value</t>
  </si>
  <si>
    <t>Unit Net invoice value</t>
  </si>
  <si>
    <t>SOLID BASE ANGLE FROM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</si>
</sst>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8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16" fillId="0" borderId="0" applyFont="0" applyFill="0" applyBorder="0" applyAlignment="0" applyProtection="0"/>
    <xf numFmtId="8" fontId="16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6" fontId="6" fillId="0" borderId="0" xfId="1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8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/>
    <xf numFmtId="10" fontId="6" fillId="0" borderId="1" xfId="0" applyNumberFormat="1" applyFont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wrapText="1"/>
    </xf>
    <xf numFmtId="164" fontId="6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12" fillId="0" borderId="0" xfId="0" applyFont="1" applyAlignment="1"/>
    <xf numFmtId="16" fontId="0" fillId="0" borderId="0" xfId="0" applyNumberFormat="1"/>
    <xf numFmtId="164" fontId="0" fillId="0" borderId="0" xfId="0" applyNumberFormat="1"/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4" fillId="0" borderId="0" xfId="0" applyFont="1"/>
    <xf numFmtId="0" fontId="17" fillId="0" borderId="0" xfId="0" applyFont="1"/>
    <xf numFmtId="0" fontId="2" fillId="0" borderId="0" xfId="0" applyFont="1"/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8" applyFont="1"/>
    <xf numFmtId="8" fontId="0" fillId="0" borderId="0" xfId="9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3" fillId="0" borderId="0" xfId="0" applyFont="1" applyBorder="1" applyAlignment="1">
      <alignment horizontal="center" wrapText="1"/>
    </xf>
  </cellXfs>
  <cellStyles count="10">
    <cellStyle name="Comma" xfId="8" builtinId="3"/>
    <cellStyle name="Comma 2" xfId="6"/>
    <cellStyle name="Comma 3" xfId="3"/>
    <cellStyle name="Currency" xfId="1" builtinId="4"/>
    <cellStyle name="Currency 2" xfId="2"/>
    <cellStyle name="Currency 3" xfId="9"/>
    <cellStyle name="Normal" xfId="0" builtinId="0"/>
    <cellStyle name="Normal 2" xfId="4"/>
    <cellStyle name="Normal 3" xfId="5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D39" sqref="D39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30" t="s">
        <v>86</v>
      </c>
      <c r="B2" s="22"/>
      <c r="C2" s="2"/>
    </row>
    <row r="3" spans="1:14" ht="15" x14ac:dyDescent="0.2">
      <c r="A3" s="52" t="s">
        <v>106</v>
      </c>
      <c r="B3" s="14"/>
      <c r="C3" s="2"/>
    </row>
    <row r="4" spans="1:14" ht="15.75" x14ac:dyDescent="0.25">
      <c r="A4" s="15" t="s">
        <v>9</v>
      </c>
      <c r="B4" s="15"/>
      <c r="C4" s="2"/>
      <c r="F4" s="31"/>
    </row>
    <row r="5" spans="1:14" ht="15" x14ac:dyDescent="0.2">
      <c r="A5" s="16"/>
      <c r="B5" s="16"/>
      <c r="C5" s="2"/>
      <c r="F5" s="31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45</v>
      </c>
      <c r="B7" s="17"/>
      <c r="C7" s="1"/>
    </row>
    <row r="8" spans="1:14" ht="15" x14ac:dyDescent="0.2">
      <c r="A8" s="17" t="s">
        <v>46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/>
      <c r="N11" s="2"/>
    </row>
    <row r="12" spans="1:14" ht="15.75" x14ac:dyDescent="0.25">
      <c r="A12" s="17" t="s">
        <v>51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48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49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50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79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68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80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52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69</v>
      </c>
      <c r="B32" s="16"/>
    </row>
    <row r="33" spans="1:3" ht="15" x14ac:dyDescent="0.2">
      <c r="A33" s="17" t="s">
        <v>70</v>
      </c>
      <c r="B33" s="16"/>
    </row>
    <row r="34" spans="1:3" ht="15" x14ac:dyDescent="0.2">
      <c r="A34" s="17" t="s">
        <v>77</v>
      </c>
      <c r="B34" s="16"/>
    </row>
    <row r="35" spans="1:3" ht="15" x14ac:dyDescent="0.2">
      <c r="A35" s="17" t="s">
        <v>78</v>
      </c>
      <c r="B35" s="16"/>
    </row>
    <row r="36" spans="1:3" ht="15" x14ac:dyDescent="0.2">
      <c r="A36" s="17" t="s">
        <v>71</v>
      </c>
      <c r="B36" s="16"/>
    </row>
    <row r="37" spans="1:3" ht="15" x14ac:dyDescent="0.2">
      <c r="A37" s="17" t="s">
        <v>72</v>
      </c>
      <c r="B37" s="16"/>
    </row>
    <row r="38" spans="1:3" ht="15" x14ac:dyDescent="0.2">
      <c r="A38" s="17" t="s">
        <v>81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73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53</v>
      </c>
      <c r="B45" s="17"/>
      <c r="C45" s="10"/>
    </row>
    <row r="46" spans="1:3" ht="15" x14ac:dyDescent="0.2">
      <c r="A46" s="17" t="s">
        <v>54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6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6" t="s">
        <v>82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3"/>
      <c r="N52" s="13"/>
    </row>
    <row r="53" spans="1:14" ht="15" x14ac:dyDescent="0.2">
      <c r="A53" s="17"/>
      <c r="B53" s="17"/>
      <c r="C53" s="3"/>
      <c r="M53" s="32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47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74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7" t="s">
        <v>75</v>
      </c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 x14ac:dyDescent="0.2">
      <c r="A59" s="16"/>
      <c r="B59" s="16"/>
      <c r="C59" s="2"/>
    </row>
    <row r="60" spans="1:14" ht="15.75" x14ac:dyDescent="0.25">
      <c r="A60" s="15" t="s">
        <v>55</v>
      </c>
      <c r="B60" s="15"/>
      <c r="C60" s="2"/>
    </row>
    <row r="61" spans="1:14" ht="15.75" x14ac:dyDescent="0.25">
      <c r="A61" s="17" t="s">
        <v>56</v>
      </c>
      <c r="B61" s="15"/>
      <c r="C61" s="2"/>
    </row>
    <row r="62" spans="1:14" ht="15.75" x14ac:dyDescent="0.25">
      <c r="A62" s="17" t="s">
        <v>57</v>
      </c>
      <c r="B62" s="15"/>
      <c r="C62" s="2"/>
    </row>
    <row r="63" spans="1:14" ht="15.75" x14ac:dyDescent="0.25">
      <c r="A63" s="17" t="s">
        <v>58</v>
      </c>
      <c r="B63" s="15"/>
      <c r="C63" s="2"/>
    </row>
    <row r="64" spans="1:14" ht="15.75" x14ac:dyDescent="0.25">
      <c r="A64" s="17" t="s">
        <v>59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60</v>
      </c>
      <c r="B66" s="15"/>
      <c r="C66" s="2"/>
    </row>
    <row r="67" spans="1:14" ht="15.75" x14ac:dyDescent="0.25">
      <c r="A67" s="17" t="s">
        <v>61</v>
      </c>
      <c r="B67" s="15"/>
      <c r="C67" s="2"/>
    </row>
    <row r="68" spans="1:14" ht="15.75" x14ac:dyDescent="0.25">
      <c r="A68" s="17" t="s">
        <v>62</v>
      </c>
      <c r="B68" s="15"/>
      <c r="C68" s="2"/>
    </row>
    <row r="69" spans="1:14" ht="15.75" x14ac:dyDescent="0.25">
      <c r="A69" s="17" t="s">
        <v>63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64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65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66</v>
      </c>
      <c r="B74" s="18"/>
      <c r="C74" s="2"/>
    </row>
    <row r="75" spans="1:14" ht="15" x14ac:dyDescent="0.2">
      <c r="A75" s="17" t="s">
        <v>67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17" t="s">
        <v>83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3" sqref="E3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" x14ac:dyDescent="0.2">
      <c r="A3" s="29" t="s">
        <v>10</v>
      </c>
      <c r="B3" s="29" t="s">
        <v>76</v>
      </c>
      <c r="C3" s="29" t="s">
        <v>40</v>
      </c>
      <c r="D3" s="29" t="s">
        <v>36</v>
      </c>
      <c r="E3" s="29" t="s">
        <v>88</v>
      </c>
      <c r="F3" s="29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zoomScaleNormal="100" workbookViewId="0">
      <selection activeCell="H38" sqref="H38"/>
    </sheetView>
  </sheetViews>
  <sheetFormatPr defaultColWidth="19.85546875" defaultRowHeight="12.75" x14ac:dyDescent="0.2"/>
  <cols>
    <col min="1" max="16384" width="19.85546875" style="37"/>
  </cols>
  <sheetData>
    <row r="1" spans="1:39" s="35" customFormat="1" ht="18" x14ac:dyDescent="0.25">
      <c r="A1" s="24" t="s">
        <v>94</v>
      </c>
    </row>
    <row r="2" spans="1:39" x14ac:dyDescent="0.2">
      <c r="A2" s="36"/>
    </row>
    <row r="4" spans="1:39" ht="25.5" x14ac:dyDescent="0.2">
      <c r="A4" s="38" t="s">
        <v>33</v>
      </c>
      <c r="B4" s="39" t="s">
        <v>95</v>
      </c>
      <c r="C4" s="39" t="s">
        <v>34</v>
      </c>
      <c r="D4" s="39" t="s">
        <v>35</v>
      </c>
      <c r="E4" s="34" t="s">
        <v>89</v>
      </c>
      <c r="F4" s="34" t="s">
        <v>90</v>
      </c>
      <c r="G4" s="34" t="s">
        <v>91</v>
      </c>
      <c r="H4" s="34" t="s">
        <v>92</v>
      </c>
      <c r="I4" s="34" t="s">
        <v>93</v>
      </c>
      <c r="J4" s="39" t="s">
        <v>87</v>
      </c>
      <c r="K4" s="39" t="s">
        <v>96</v>
      </c>
      <c r="L4" s="39" t="s">
        <v>16</v>
      </c>
      <c r="M4" s="39" t="s">
        <v>4</v>
      </c>
      <c r="N4" s="39" t="s">
        <v>5</v>
      </c>
      <c r="O4" s="39" t="s">
        <v>97</v>
      </c>
      <c r="P4" s="39" t="s">
        <v>3</v>
      </c>
      <c r="Q4" s="39" t="s">
        <v>98</v>
      </c>
      <c r="R4" s="39" t="s">
        <v>99</v>
      </c>
      <c r="S4" s="39" t="s">
        <v>36</v>
      </c>
      <c r="T4" s="39" t="s">
        <v>85</v>
      </c>
      <c r="U4" s="39" t="s">
        <v>100</v>
      </c>
      <c r="V4" s="39" t="s">
        <v>101</v>
      </c>
      <c r="W4" s="39" t="s">
        <v>102</v>
      </c>
      <c r="X4" s="39" t="s">
        <v>103</v>
      </c>
      <c r="Y4" s="39" t="s">
        <v>104</v>
      </c>
      <c r="Z4" s="39" t="s">
        <v>105</v>
      </c>
      <c r="AA4" s="39" t="s">
        <v>37</v>
      </c>
      <c r="AB4" s="39" t="s">
        <v>38</v>
      </c>
      <c r="AC4" s="39" t="s">
        <v>2</v>
      </c>
    </row>
    <row r="5" spans="1:39" x14ac:dyDescent="0.2">
      <c r="A5" s="40"/>
      <c r="B5"/>
      <c r="J5" t="str">
        <f>CONCATENATE(E5,"-",F5,"-",G5,"-",H5,"-",I5,"-")</f>
        <v>-----</v>
      </c>
      <c r="K5"/>
      <c r="L5"/>
      <c r="M5"/>
      <c r="N5" s="41"/>
      <c r="O5" s="42">
        <f>VALUE(ROUNDUP(MONTH(N5)/12*4,0)*3&amp;"/"&amp;YEAR(N5))</f>
        <v>61</v>
      </c>
      <c r="P5"/>
      <c r="Q5"/>
      <c r="R5" s="43"/>
      <c r="S5" s="44"/>
      <c r="T5" s="45"/>
      <c r="U5" s="45" t="e">
        <f>T5/S5</f>
        <v>#DIV/0!</v>
      </c>
      <c r="V5" s="45"/>
      <c r="W5" s="45"/>
      <c r="X5" s="45"/>
      <c r="Y5" s="45">
        <f>T5-V5-W5+X5</f>
        <v>0</v>
      </c>
      <c r="Z5" s="45" t="e">
        <f>Y5/S5</f>
        <v>#DIV/0!</v>
      </c>
    </row>
    <row r="6" spans="1:39" x14ac:dyDescent="0.2">
      <c r="A6" s="40"/>
      <c r="B6"/>
      <c r="C6"/>
      <c r="D6"/>
      <c r="E6" s="37" t="s">
        <v>84</v>
      </c>
      <c r="F6" s="37" t="s">
        <v>84</v>
      </c>
      <c r="G6" s="37" t="s">
        <v>84</v>
      </c>
      <c r="H6" s="37" t="s">
        <v>84</v>
      </c>
      <c r="I6" s="37" t="s">
        <v>84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x14ac:dyDescent="0.2">
      <c r="A7" s="46"/>
      <c r="B7" s="47"/>
      <c r="C7" s="47"/>
      <c r="D7" s="47"/>
      <c r="E7" s="4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x14ac:dyDescent="0.2">
      <c r="A8" s="48"/>
      <c r="B8" s="49"/>
      <c r="C8" s="49"/>
      <c r="D8" s="49"/>
      <c r="E8" s="49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</row>
    <row r="9" spans="1:39" x14ac:dyDescent="0.2">
      <c r="A9" s="46"/>
      <c r="B9" s="47"/>
      <c r="C9" s="49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</row>
    <row r="10" spans="1:39" x14ac:dyDescent="0.2">
      <c r="A10" s="46"/>
      <c r="B10" s="47"/>
      <c r="C10" s="49"/>
      <c r="D10" s="49"/>
      <c r="E10" s="49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 x14ac:dyDescent="0.2">
      <c r="A11" s="48"/>
      <c r="B11" s="49"/>
      <c r="C11" s="49"/>
      <c r="D11" s="49"/>
      <c r="E11" s="49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</row>
    <row r="12" spans="1:39" x14ac:dyDescent="0.2">
      <c r="A12" s="48"/>
      <c r="B12" s="49"/>
      <c r="C12" s="49"/>
      <c r="D12" s="49"/>
      <c r="E12" s="49"/>
      <c r="F12" s="50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</row>
    <row r="13" spans="1:39" x14ac:dyDescent="0.2">
      <c r="A13" s="48"/>
      <c r="B13" s="49"/>
      <c r="C13" s="49"/>
      <c r="D13" s="49"/>
      <c r="E13" s="49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</row>
    <row r="14" spans="1:39" x14ac:dyDescent="0.2">
      <c r="A14" s="48"/>
      <c r="B14" s="49"/>
      <c r="C14" s="49"/>
      <c r="D14" s="49"/>
      <c r="E14" s="49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 x14ac:dyDescent="0.2">
      <c r="A15" s="48"/>
      <c r="B15" s="49"/>
      <c r="C15" s="49"/>
      <c r="D15" s="49"/>
      <c r="E15" s="49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x14ac:dyDescent="0.2">
      <c r="A16" s="48"/>
      <c r="B16" s="49"/>
      <c r="C16" s="49"/>
      <c r="D16" s="49"/>
      <c r="E16" s="33"/>
      <c r="F16" s="33"/>
      <c r="G16" s="33"/>
      <c r="H16" s="33"/>
      <c r="I16" s="33"/>
      <c r="J16" s="33"/>
      <c r="K16" s="33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</row>
    <row r="17" spans="1:39" x14ac:dyDescent="0.2">
      <c r="A17" s="48"/>
      <c r="B17" s="49"/>
      <c r="C17" s="49"/>
      <c r="D17" s="49"/>
      <c r="E17" s="49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 x14ac:dyDescent="0.2">
      <c r="A18" s="48"/>
      <c r="B18" s="49"/>
      <c r="C18" s="49"/>
      <c r="D18" s="49"/>
      <c r="E18" s="49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</row>
    <row r="19" spans="1:39" x14ac:dyDescent="0.2">
      <c r="A19" s="48"/>
      <c r="B19" s="49"/>
      <c r="C19" s="49"/>
      <c r="D19" s="49"/>
      <c r="E19" s="49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1:39" x14ac:dyDescent="0.2">
      <c r="A20" s="48"/>
      <c r="B20" s="49"/>
      <c r="C20" s="49"/>
      <c r="D20" s="49"/>
      <c r="E20" s="49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</row>
    <row r="21" spans="1:39" x14ac:dyDescent="0.2">
      <c r="A21" s="48"/>
      <c r="B21" s="49"/>
      <c r="C21" s="49"/>
      <c r="D21" s="49"/>
      <c r="E21" s="49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</row>
    <row r="22" spans="1:39" x14ac:dyDescent="0.2">
      <c r="A22" s="48"/>
      <c r="B22" s="49"/>
      <c r="C22" s="49"/>
      <c r="D22" s="49"/>
      <c r="E22" s="49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 spans="1:39" x14ac:dyDescent="0.2">
      <c r="A23" s="48"/>
      <c r="B23" s="49"/>
      <c r="C23" s="49"/>
      <c r="D23" s="49"/>
      <c r="E23" s="49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39" x14ac:dyDescent="0.2">
      <c r="A24" s="48"/>
      <c r="B24" s="49"/>
      <c r="C24" s="49"/>
      <c r="D24" s="49"/>
      <c r="E24" s="49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1:39" x14ac:dyDescent="0.2">
      <c r="A25" s="48"/>
      <c r="B25" s="49"/>
      <c r="C25" s="49"/>
      <c r="D25" s="49"/>
      <c r="E25" s="49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39" x14ac:dyDescent="0.2">
      <c r="A26" s="48"/>
      <c r="B26" s="49"/>
      <c r="C26" s="49"/>
      <c r="D26" s="49"/>
      <c r="E26" s="49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 x14ac:dyDescent="0.2">
      <c r="A27" s="48"/>
      <c r="B27" s="49"/>
      <c r="C27" s="49"/>
      <c r="D27" s="49"/>
      <c r="E27" s="49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39" x14ac:dyDescent="0.2">
      <c r="A28" s="48"/>
      <c r="B28" s="49"/>
      <c r="C28" s="49"/>
      <c r="D28" s="49"/>
      <c r="E28" s="49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39" x14ac:dyDescent="0.2">
      <c r="A29" s="48"/>
      <c r="B29" s="49"/>
      <c r="C29" s="49"/>
      <c r="D29" s="49"/>
      <c r="E29" s="49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39" x14ac:dyDescent="0.2">
      <c r="A30" s="48"/>
      <c r="B30" s="49"/>
      <c r="C30" s="49"/>
      <c r="D30" s="49"/>
      <c r="E30" s="49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39" x14ac:dyDescent="0.2">
      <c r="A31" s="48"/>
      <c r="B31" s="49"/>
      <c r="C31" s="49"/>
      <c r="D31" s="49"/>
      <c r="E31" s="49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39" x14ac:dyDescent="0.2">
      <c r="A32" s="48"/>
      <c r="B32" s="49"/>
      <c r="C32" s="49"/>
      <c r="D32" s="49"/>
      <c r="E32" s="49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spans="1:39" x14ac:dyDescent="0.2">
      <c r="A33" s="48"/>
      <c r="B33" s="49"/>
      <c r="C33" s="49"/>
      <c r="D33" s="49"/>
      <c r="E33" s="49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spans="1:39" x14ac:dyDescent="0.2">
      <c r="A34" s="48"/>
      <c r="B34" s="49"/>
      <c r="C34" s="49"/>
      <c r="D34" s="49"/>
      <c r="E34" s="49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1:39" x14ac:dyDescent="0.2">
      <c r="A35" s="48"/>
      <c r="B35" s="47"/>
      <c r="C35" s="47"/>
      <c r="D35" s="47"/>
      <c r="E35" s="47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spans="1:39" x14ac:dyDescent="0.2">
      <c r="A36" s="48"/>
      <c r="B36" s="49"/>
      <c r="C36" s="49"/>
      <c r="D36" s="49"/>
      <c r="E36" s="49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39" x14ac:dyDescent="0.2">
      <c r="A37" s="48"/>
      <c r="B37" s="47"/>
      <c r="C37" s="47"/>
      <c r="D37" s="47"/>
      <c r="E37" s="4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</sheetData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ED621-5993-4677-A045-722FAD529854}"/>
</file>

<file path=customXml/itemProps2.xml><?xml version="1.0" encoding="utf-8"?>
<ds:datastoreItem xmlns:ds="http://schemas.openxmlformats.org/officeDocument/2006/customXml" ds:itemID="{75D2BBF7-7429-427A-9BB5-0DEB55FA4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A3F21-728E-43B4-8D16-450651CD57CE}"/>
</file>

<file path=customXml/itemProps4.xml><?xml version="1.0" encoding="utf-8"?>
<ds:datastoreItem xmlns:ds="http://schemas.openxmlformats.org/officeDocument/2006/customXml" ds:itemID="{75D2BBF7-7429-427A-9BB5-0DEB55FA4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 </vt:lpstr>
      <vt:lpstr>'Part B - Cost to import &amp; sell'!Print_Area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2018-07-12T02:03:52Z</dcterms:created>
  <dcterms:modified xsi:type="dcterms:W3CDTF">2019-02-26T07:50:48Z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DocHub_Year">
    <vt:lpwstr>80;#2018-19|fdef151b-f514-4f40-b4c7-d447508f4095</vt:lpwstr>
  </property>
  <property fmtid="{D5CDD505-2E9C-101B-9397-08002B2CF9AE}" pid="4" name="DocHub_DocumentType">
    <vt:lpwstr>206;#Questionnaire|c725ebab-79e6-46da-aab1-b09883062aed</vt:lpwstr>
  </property>
  <property fmtid="{D5CDD505-2E9C-101B-9397-08002B2CF9AE}" pid="5" name="DocHub_SecurityClassification">
    <vt:lpwstr>3;#UNCLASSIFIED|6106d03b-a1a0-4e30-9d91-d5e9fb4314f9</vt:lpwstr>
  </property>
  <property fmtid="{D5CDD505-2E9C-101B-9397-08002B2CF9AE}" pid="6" name="DocHub_AttachmentAppendix">
    <vt:lpwstr/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ADCEntityType">
    <vt:lpwstr>1092;#Importer|5c3dc9c5-fd15-4ceb-a529-9cf0178829cb</vt:lpwstr>
  </property>
  <property fmtid="{D5CDD505-2E9C-101B-9397-08002B2CF9AE}" pid="9" name="DocHub_Entity">
    <vt:lpwstr/>
  </property>
  <property fmtid="{D5CDD505-2E9C-101B-9397-08002B2CF9AE}" pid="10" name="DocHub_WorkActivity">
    <vt:lpwstr/>
  </property>
  <property fmtid="{D5CDD505-2E9C-101B-9397-08002B2CF9AE}" pid="11" name="DocHub_Goods">
    <vt:lpwstr>2649;#Solid Based Angles|ddc02814-06bd-4523-a443-da35f2248bcb</vt:lpwstr>
  </property>
  <property fmtid="{D5CDD505-2E9C-101B-9397-08002B2CF9AE}" pid="12" name="DocHub_ReportType">
    <vt:lpwstr/>
  </property>
  <property fmtid="{D5CDD505-2E9C-101B-9397-08002B2CF9AE}" pid="13" name="DocHub_Country">
    <vt:lpwstr>397;#China|e5aaaeab-6b4a-47fa-858c-4a464c0eabcc</vt:lpwstr>
  </property>
  <property fmtid="{D5CDD505-2E9C-101B-9397-08002B2CF9AE}" pid="14" name="DocHub_ADCSubDocumentType">
    <vt:lpwstr/>
  </property>
  <property fmtid="{D5CDD505-2E9C-101B-9397-08002B2CF9AE}" pid="15" name="DocHub_Keywords">
    <vt:lpwstr/>
  </property>
  <property fmtid="{D5CDD505-2E9C-101B-9397-08002B2CF9AE}" pid="16" name="_dlc_DocIdItemGuid">
    <vt:lpwstr>3a83fa51-9436-4f7d-abe2-878f31fb34a1</vt:lpwstr>
  </property>
</Properties>
</file>