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glassproducts/continuation/docs/"/>
    </mc:Choice>
  </mc:AlternateContent>
  <bookViews>
    <workbookView xWindow="-20" yWindow="-20" windowWidth="28830" windowHeight="6410" activeTab="2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F5" i="2" l="1"/>
  <c r="K5" i="2" l="1"/>
  <c r="U5" i="2"/>
  <c r="Q5" i="2"/>
  <c r="V5" i="2" l="1"/>
</calcChain>
</file>

<file path=xl/sharedStrings.xml><?xml version="1.0" encoding="utf-8"?>
<sst xmlns="http://schemas.openxmlformats.org/spreadsheetml/2006/main" count="109" uniqueCount="103">
  <si>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</si>
  <si>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</si>
  <si>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</si>
  <si>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</si>
  <si>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</si>
  <si>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</si>
  <si>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</si>
  <si>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</si>
  <si>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</si>
  <si>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</si>
  <si>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</si>
  <si>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</si>
  <si>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</si>
  <si>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</si>
  <si>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</si>
  <si>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</si>
  <si>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</si>
  <si>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</si>
  <si>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</si>
  <si>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</si>
  <si>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</si>
  <si>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</si>
  <si>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</si>
  <si>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</si>
  <si>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</si>
  <si>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</si>
  <si>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</si>
  <si>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</si>
  <si>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</si>
  <si>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</si>
  <si>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</si>
  <si>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</si>
  <si>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</si>
  <si>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</si>
  <si>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</si>
  <si>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</si>
  <si>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</si>
  <si>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</si>
  <si>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</si>
  <si>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</si>
  <si>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</si>
  <si>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</si>
  <si>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</si>
  <si>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</si>
  <si>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</si>
  <si>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</si>
  <si>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</si>
  <si>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</si>
  <si>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</si>
  <si>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</si>
  <si>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</si>
  <si>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</si>
  <si>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</si>
  <si>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</si>
  <si>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</si>
  <si>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</si>
  <si>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</si>
  <si>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</si>
  <si>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</si>
  <si>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</si>
  <si>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</si>
  <si>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</si>
  <si>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</si>
  <si>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</si>
  <si>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</si>
  <si>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</si>
  <si>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</si>
  <si>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</si>
  <si>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</si>
  <si>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</si>
  <si>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</si>
  <si>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</si>
  <si>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</si>
  <si>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</si>
  <si>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</si>
  <si>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</si>
  <si>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</si>
  <si>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</si>
  <si>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</si>
  <si>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</si>
  <si>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</si>
  <si>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r>
      <t>Quantity (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</si>
  <si>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Invoice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</si>
  <si>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FOB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</si>
  <si>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r>
      <t>Unit importation costs ($AU/</t>
    </r>
    <r>
      <rPr>
        <b/>
        <sz val="12"/>
        <color indexed="10"/>
        <rFont val="Arial"/>
        <family val="2"/>
      </rPr>
      <t>unit of measure</t>
    </r>
    <r>
      <rPr>
        <b/>
        <sz val="12"/>
        <rFont val="Arial"/>
        <family val="2"/>
      </rPr>
      <t>)</t>
    </r>
  </si>
  <si>
    <r>
      <t>Unit profit for shipment ($A/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</si>
  <si>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</si>
  <si>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</si>
  <si>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</si>
  <si>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</si>
  <si>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</si>
  <si>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</si>
  <si>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</si>
  <si>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</si>
  <si>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</si>
  <si>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</si>
  <si>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</si>
  <si>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</si>
  <si>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</si>
  <si>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</si>
  <si>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</si>
  <si>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MCC Category 1 - Nominal thickness (mm)</t>
  </si>
  <si>
    <t>Clear float glass - China, Indonesia,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</si>
</sst>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5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Fill="1"/>
    <xf numFmtId="0" fontId="6" fillId="0" borderId="0" xfId="0" applyFont="1"/>
    <xf numFmtId="0" fontId="13" fillId="0" borderId="0" xfId="0" applyFont="1" applyAlignment="1"/>
    <xf numFmtId="0" fontId="14" fillId="0" borderId="0" xfId="0" applyFont="1" applyFill="1" applyAlignment="1">
      <alignment horizontal="center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opLeftCell="A6" zoomScale="75" zoomScaleNormal="75" workbookViewId="0">
      <selection activeCell="E11" sqref="E11"/>
    </sheetView>
  </sheetViews>
  <sheetFormatPr defaultColWidth="24.7265625" defaultRowHeight="17.5" x14ac:dyDescent="0.35"/>
  <cols>
    <col min="1" max="1" width="66.26953125" style="21" bestFit="1" customWidth="1"/>
    <col min="2" max="2" width="10" style="21" customWidth="1"/>
    <col min="3" max="3" width="16.54296875" style="4" customWidth="1"/>
    <col min="4" max="4" width="15.54296875" customWidth="1"/>
    <col min="5" max="5" width="15.1796875" customWidth="1"/>
    <col min="6" max="9" width="15" bestFit="1" customWidth="1"/>
    <col min="10" max="14" width="16.26953125" customWidth="1"/>
  </cols>
  <sheetData>
    <row r="1" spans="1:14" ht="18" x14ac:dyDescent="0.4">
      <c r="A1" s="24" t="s">
        <v>39</v>
      </c>
      <c r="B1" s="22"/>
      <c r="C1" s="2"/>
    </row>
    <row r="2" spans="1:14" ht="18" x14ac:dyDescent="0.4">
      <c r="A2" s="45" t="s">
        <v>102</v>
      </c>
      <c r="B2" s="22"/>
      <c r="C2" s="2"/>
    </row>
    <row r="3" spans="1:14" ht="15.5" x14ac:dyDescent="0.35">
      <c r="A3" s="14"/>
      <c r="B3" s="14"/>
      <c r="C3" s="2"/>
    </row>
    <row r="4" spans="1:14" ht="15.5" x14ac:dyDescent="0.35">
      <c r="A4" s="15" t="s">
        <v>9</v>
      </c>
      <c r="B4" s="15"/>
      <c r="C4" s="2"/>
    </row>
    <row r="5" spans="1:14" ht="15.5" x14ac:dyDescent="0.35">
      <c r="A5" s="16"/>
      <c r="B5" s="16"/>
      <c r="C5" s="2"/>
    </row>
    <row r="6" spans="1:14" ht="15.5" x14ac:dyDescent="0.35">
      <c r="A6" s="15" t="s">
        <v>0</v>
      </c>
      <c r="B6" s="15"/>
      <c r="C6" s="2"/>
    </row>
    <row r="7" spans="1:14" ht="15.5" x14ac:dyDescent="0.35">
      <c r="A7" s="17" t="s">
        <v>47</v>
      </c>
      <c r="B7" s="17"/>
      <c r="C7" s="1"/>
    </row>
    <row r="8" spans="1:14" ht="15.5" x14ac:dyDescent="0.35">
      <c r="A8" s="17" t="s">
        <v>48</v>
      </c>
      <c r="B8" s="17"/>
      <c r="C8" s="1"/>
    </row>
    <row r="9" spans="1:14" ht="15.5" x14ac:dyDescent="0.35">
      <c r="A9" s="15"/>
      <c r="B9" s="15"/>
      <c r="C9" s="2"/>
    </row>
    <row r="10" spans="1:14" ht="15.5" x14ac:dyDescent="0.35">
      <c r="A10" s="15"/>
      <c r="B10" s="15"/>
      <c r="C10" s="2"/>
    </row>
    <row r="11" spans="1:14" ht="15.5" x14ac:dyDescent="0.3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5" x14ac:dyDescent="0.35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5" x14ac:dyDescent="0.35">
      <c r="A13" s="17" t="s">
        <v>2</v>
      </c>
      <c r="B13" s="17"/>
      <c r="C13" s="2"/>
    </row>
    <row r="14" spans="1:14" ht="15.5" x14ac:dyDescent="0.35">
      <c r="A14" s="17" t="s">
        <v>50</v>
      </c>
      <c r="B14" s="17"/>
      <c r="C14" s="2"/>
    </row>
    <row r="15" spans="1:14" ht="15.5" x14ac:dyDescent="0.35">
      <c r="A15" s="17" t="s">
        <v>3</v>
      </c>
      <c r="B15" s="17"/>
      <c r="C15" s="2"/>
    </row>
    <row r="16" spans="1:14" ht="15.5" x14ac:dyDescent="0.35">
      <c r="A16" s="17" t="s">
        <v>51</v>
      </c>
      <c r="B16" s="17"/>
    </row>
    <row r="17" spans="1:14" ht="15.5" x14ac:dyDescent="0.35">
      <c r="A17" s="17" t="s">
        <v>4</v>
      </c>
      <c r="B17" s="17"/>
      <c r="C17" s="2"/>
    </row>
    <row r="18" spans="1:14" ht="15.5" x14ac:dyDescent="0.35">
      <c r="A18" s="17" t="s">
        <v>5</v>
      </c>
      <c r="B18" s="17"/>
      <c r="C18" s="5"/>
    </row>
    <row r="19" spans="1:14" ht="15.5" x14ac:dyDescent="0.35">
      <c r="A19" s="17" t="s">
        <v>6</v>
      </c>
      <c r="B19" s="17"/>
      <c r="C19" s="2"/>
    </row>
    <row r="20" spans="1:14" ht="15.5" x14ac:dyDescent="0.35">
      <c r="A20" s="17" t="s">
        <v>52</v>
      </c>
      <c r="B20" s="17"/>
      <c r="C20" s="2"/>
    </row>
    <row r="21" spans="1:14" ht="15.5" x14ac:dyDescent="0.35">
      <c r="A21" s="17" t="s">
        <v>11</v>
      </c>
      <c r="B21" s="17"/>
      <c r="C21" s="2"/>
    </row>
    <row r="22" spans="1:14" ht="15.5" x14ac:dyDescent="0.35">
      <c r="A22" s="17" t="s">
        <v>15</v>
      </c>
      <c r="B22" s="17"/>
      <c r="C22" s="2"/>
    </row>
    <row r="23" spans="1:14" ht="15.5" x14ac:dyDescent="0.35">
      <c r="A23" s="17" t="s">
        <v>81</v>
      </c>
      <c r="B23" s="17"/>
      <c r="C23" s="6"/>
    </row>
    <row r="24" spans="1:14" ht="15.5" x14ac:dyDescent="0.35">
      <c r="A24" s="17" t="s">
        <v>16</v>
      </c>
      <c r="B24" s="17"/>
      <c r="C24" s="6"/>
    </row>
    <row r="25" spans="1:14" ht="15.5" x14ac:dyDescent="0.35">
      <c r="A25" s="17" t="s">
        <v>14</v>
      </c>
      <c r="B25" s="17"/>
      <c r="C25" s="7"/>
    </row>
    <row r="26" spans="1:14" ht="15.5" x14ac:dyDescent="0.35">
      <c r="A26" s="17" t="s">
        <v>32</v>
      </c>
      <c r="B26" s="17"/>
      <c r="C26" s="7"/>
    </row>
    <row r="27" spans="1:14" ht="15.5" x14ac:dyDescent="0.35">
      <c r="A27" s="17" t="s">
        <v>7</v>
      </c>
      <c r="B27" s="17"/>
      <c r="C27" s="7"/>
    </row>
    <row r="28" spans="1:14" ht="15.5" x14ac:dyDescent="0.35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.5" x14ac:dyDescent="0.35">
      <c r="A29" s="17" t="s">
        <v>82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.5" x14ac:dyDescent="0.35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5" x14ac:dyDescent="0.35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5" x14ac:dyDescent="0.35">
      <c r="A32" s="17" t="s">
        <v>71</v>
      </c>
      <c r="B32" s="16"/>
    </row>
    <row r="33" spans="1:3" ht="15.5" x14ac:dyDescent="0.35">
      <c r="A33" s="17" t="s">
        <v>72</v>
      </c>
      <c r="B33" s="16"/>
    </row>
    <row r="34" spans="1:3" ht="15.5" x14ac:dyDescent="0.35">
      <c r="A34" s="17" t="s">
        <v>79</v>
      </c>
      <c r="B34" s="16"/>
    </row>
    <row r="35" spans="1:3" ht="15.5" x14ac:dyDescent="0.35">
      <c r="A35" s="17" t="s">
        <v>80</v>
      </c>
      <c r="B35" s="16"/>
    </row>
    <row r="36" spans="1:3" ht="15.5" x14ac:dyDescent="0.35">
      <c r="A36" s="17" t="s">
        <v>73</v>
      </c>
      <c r="B36" s="16"/>
    </row>
    <row r="37" spans="1:3" ht="15.5" x14ac:dyDescent="0.35">
      <c r="A37" s="17" t="s">
        <v>74</v>
      </c>
      <c r="B37" s="16"/>
    </row>
    <row r="38" spans="1:3" ht="15.5" x14ac:dyDescent="0.35">
      <c r="A38" s="17" t="s">
        <v>83</v>
      </c>
      <c r="B38" s="16"/>
    </row>
    <row r="39" spans="1:3" ht="15.5" x14ac:dyDescent="0.35">
      <c r="A39" s="17"/>
      <c r="B39" s="16"/>
    </row>
    <row r="40" spans="1:3" ht="15.5" x14ac:dyDescent="0.35">
      <c r="A40" s="15" t="s">
        <v>30</v>
      </c>
      <c r="B40" s="16"/>
    </row>
    <row r="41" spans="1:3" ht="15.5" x14ac:dyDescent="0.35">
      <c r="A41" s="17" t="s">
        <v>26</v>
      </c>
      <c r="B41" s="17"/>
      <c r="C41" s="3"/>
    </row>
    <row r="42" spans="1:3" ht="15.5" x14ac:dyDescent="0.35">
      <c r="A42" s="17" t="s">
        <v>8</v>
      </c>
      <c r="B42" s="17"/>
      <c r="C42" s="3"/>
    </row>
    <row r="43" spans="1:3" ht="15.5" x14ac:dyDescent="0.35">
      <c r="A43" s="17" t="s">
        <v>75</v>
      </c>
      <c r="B43" s="17"/>
      <c r="C43" s="3"/>
    </row>
    <row r="44" spans="1:3" ht="15.5" x14ac:dyDescent="0.35">
      <c r="A44" s="17" t="s">
        <v>22</v>
      </c>
      <c r="B44" s="17"/>
      <c r="C44" s="3"/>
    </row>
    <row r="45" spans="1:3" ht="15.5" x14ac:dyDescent="0.35">
      <c r="A45" s="17" t="s">
        <v>55</v>
      </c>
      <c r="B45" s="17"/>
      <c r="C45" s="10"/>
    </row>
    <row r="46" spans="1:3" ht="15.5" x14ac:dyDescent="0.35">
      <c r="A46" s="17" t="s">
        <v>56</v>
      </c>
      <c r="B46" s="17"/>
      <c r="C46" s="10"/>
    </row>
    <row r="47" spans="1:3" ht="14.25" customHeight="1" x14ac:dyDescent="0.35">
      <c r="A47" s="17" t="s">
        <v>12</v>
      </c>
      <c r="B47" s="17"/>
      <c r="C47" s="3"/>
    </row>
    <row r="48" spans="1:3" ht="15.5" x14ac:dyDescent="0.35">
      <c r="A48" s="17" t="s">
        <v>17</v>
      </c>
      <c r="B48" s="17"/>
      <c r="C48" s="3"/>
    </row>
    <row r="49" spans="1:14" ht="15.5" x14ac:dyDescent="0.35">
      <c r="A49" s="17" t="s">
        <v>27</v>
      </c>
      <c r="B49" s="17"/>
      <c r="C49" s="3"/>
    </row>
    <row r="50" spans="1:14" ht="15.5" x14ac:dyDescent="0.35">
      <c r="A50" s="17" t="s">
        <v>21</v>
      </c>
      <c r="B50" s="17"/>
      <c r="C50" s="3"/>
    </row>
    <row r="51" spans="1:14" ht="15.5" x14ac:dyDescent="0.35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5" x14ac:dyDescent="0.35">
      <c r="A52" s="28" t="s">
        <v>84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5" x14ac:dyDescent="0.35">
      <c r="A53" s="17"/>
      <c r="B53" s="17"/>
      <c r="C53" s="3"/>
    </row>
    <row r="54" spans="1:14" ht="16" thickBot="1" x14ac:dyDescent="0.4">
      <c r="A54" s="15" t="s">
        <v>13</v>
      </c>
      <c r="B54" s="15"/>
      <c r="C54" s="11"/>
    </row>
    <row r="55" spans="1:14" ht="16" thickBot="1" x14ac:dyDescent="0.4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.5" x14ac:dyDescent="0.35">
      <c r="A56" s="17" t="s">
        <v>76</v>
      </c>
      <c r="B56" s="16"/>
      <c r="C56" s="2"/>
    </row>
    <row r="57" spans="1:14" ht="15.5" x14ac:dyDescent="0.35">
      <c r="A57" s="16"/>
      <c r="B57" s="16"/>
      <c r="C57" s="2"/>
    </row>
    <row r="58" spans="1:14" ht="15.5" x14ac:dyDescent="0.35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.5" x14ac:dyDescent="0.35">
      <c r="A59" s="16"/>
      <c r="B59" s="16"/>
      <c r="C59" s="2"/>
    </row>
    <row r="60" spans="1:14" ht="15.5" x14ac:dyDescent="0.35">
      <c r="A60" s="15" t="s">
        <v>57</v>
      </c>
      <c r="B60" s="15"/>
      <c r="C60" s="2"/>
    </row>
    <row r="61" spans="1:14" ht="15.5" x14ac:dyDescent="0.35">
      <c r="A61" s="17" t="s">
        <v>58</v>
      </c>
      <c r="B61" s="15"/>
      <c r="C61" s="2"/>
    </row>
    <row r="62" spans="1:14" ht="15.5" x14ac:dyDescent="0.35">
      <c r="A62" s="17" t="s">
        <v>59</v>
      </c>
      <c r="B62" s="15"/>
      <c r="C62" s="2"/>
    </row>
    <row r="63" spans="1:14" ht="15.5" x14ac:dyDescent="0.35">
      <c r="A63" s="17" t="s">
        <v>60</v>
      </c>
      <c r="B63" s="15"/>
      <c r="C63" s="2"/>
    </row>
    <row r="64" spans="1:14" ht="15.5" x14ac:dyDescent="0.35">
      <c r="A64" s="17" t="s">
        <v>61</v>
      </c>
      <c r="B64" s="15"/>
      <c r="C64" s="2"/>
    </row>
    <row r="65" spans="1:14" ht="15.5" x14ac:dyDescent="0.35">
      <c r="A65" s="17"/>
      <c r="B65" s="15"/>
      <c r="C65" s="2"/>
    </row>
    <row r="66" spans="1:14" ht="15.5" x14ac:dyDescent="0.35">
      <c r="A66" s="17" t="s">
        <v>62</v>
      </c>
      <c r="B66" s="15"/>
      <c r="C66" s="2"/>
    </row>
    <row r="67" spans="1:14" ht="15.5" x14ac:dyDescent="0.35">
      <c r="A67" s="17" t="s">
        <v>63</v>
      </c>
      <c r="B67" s="15"/>
      <c r="C67" s="2"/>
    </row>
    <row r="68" spans="1:14" ht="15.5" x14ac:dyDescent="0.35">
      <c r="A68" s="17" t="s">
        <v>64</v>
      </c>
      <c r="B68" s="15"/>
      <c r="C68" s="2"/>
    </row>
    <row r="69" spans="1:14" ht="15.5" x14ac:dyDescent="0.35">
      <c r="A69" s="17" t="s">
        <v>65</v>
      </c>
      <c r="B69" s="15"/>
      <c r="C69" s="2"/>
    </row>
    <row r="70" spans="1:14" ht="15.5" x14ac:dyDescent="0.35">
      <c r="A70" s="17"/>
      <c r="B70" s="15"/>
      <c r="C70" s="2"/>
    </row>
    <row r="71" spans="1:14" ht="15.5" x14ac:dyDescent="0.35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5" x14ac:dyDescent="0.35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.5" x14ac:dyDescent="0.35">
      <c r="A73" s="17"/>
      <c r="B73" s="17"/>
      <c r="C73" s="2"/>
    </row>
    <row r="74" spans="1:14" ht="15.5" x14ac:dyDescent="0.35">
      <c r="A74" s="15" t="s">
        <v>68</v>
      </c>
      <c r="B74" s="18"/>
      <c r="C74" s="2"/>
    </row>
    <row r="75" spans="1:14" ht="15.5" x14ac:dyDescent="0.35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.5" x14ac:dyDescent="0.35">
      <c r="A76" s="17" t="s">
        <v>85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.5" x14ac:dyDescent="0.35">
      <c r="A78" s="19"/>
      <c r="B78" s="19"/>
    </row>
    <row r="79" spans="1:14" ht="15.5" x14ac:dyDescent="0.35">
      <c r="A79" s="20"/>
      <c r="B79" s="20"/>
    </row>
    <row r="80" spans="1:14" ht="15.5" x14ac:dyDescent="0.35">
      <c r="A80" s="20"/>
      <c r="B80" s="20"/>
    </row>
    <row r="81" spans="1:2" ht="15.5" x14ac:dyDescent="0.35">
      <c r="A81" s="20"/>
      <c r="B81" s="20"/>
    </row>
    <row r="82" spans="1:2" ht="15.5" x14ac:dyDescent="0.35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E15" sqref="E15"/>
    </sheetView>
  </sheetViews>
  <sheetFormatPr defaultRowHeight="12.5" x14ac:dyDescent="0.25"/>
  <cols>
    <col min="1" max="6" width="31.26953125" customWidth="1"/>
  </cols>
  <sheetData>
    <row r="1" spans="1:6" s="25" customFormat="1" ht="18" x14ac:dyDescent="0.4">
      <c r="A1" s="24" t="s">
        <v>42</v>
      </c>
    </row>
    <row r="3" spans="1:6" ht="15.5" x14ac:dyDescent="0.35">
      <c r="A3" s="44" t="s">
        <v>10</v>
      </c>
      <c r="B3" s="44" t="s">
        <v>78</v>
      </c>
      <c r="C3" s="44" t="s">
        <v>40</v>
      </c>
      <c r="D3" s="44" t="s">
        <v>36</v>
      </c>
      <c r="E3" s="44" t="s">
        <v>100</v>
      </c>
      <c r="F3" s="44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zoomScaleNormal="100" workbookViewId="0">
      <selection activeCell="E5" sqref="E5"/>
    </sheetView>
  </sheetViews>
  <sheetFormatPr defaultColWidth="19.81640625" defaultRowHeight="12.5" x14ac:dyDescent="0.25"/>
  <cols>
    <col min="1" max="16384" width="19.81640625" style="27"/>
  </cols>
  <sheetData>
    <row r="1" spans="1:35" s="25" customFormat="1" ht="18" x14ac:dyDescent="0.4">
      <c r="A1" s="24" t="s">
        <v>99</v>
      </c>
    </row>
    <row r="2" spans="1:35" ht="13" x14ac:dyDescent="0.3">
      <c r="A2" s="26"/>
    </row>
    <row r="4" spans="1:35" ht="39" x14ac:dyDescent="0.25">
      <c r="A4" s="31" t="s">
        <v>33</v>
      </c>
      <c r="B4" s="32" t="s">
        <v>86</v>
      </c>
      <c r="C4" s="32" t="s">
        <v>34</v>
      </c>
      <c r="D4" s="32" t="s">
        <v>35</v>
      </c>
      <c r="E4" s="46" t="s">
        <v>101</v>
      </c>
      <c r="F4" s="32" t="s">
        <v>87</v>
      </c>
      <c r="G4" s="32" t="s">
        <v>88</v>
      </c>
      <c r="H4" s="32" t="s">
        <v>16</v>
      </c>
      <c r="I4" s="32" t="s">
        <v>4</v>
      </c>
      <c r="J4" s="32" t="s">
        <v>5</v>
      </c>
      <c r="K4" s="32" t="s">
        <v>89</v>
      </c>
      <c r="L4" s="32" t="s">
        <v>3</v>
      </c>
      <c r="M4" s="32" t="s">
        <v>95</v>
      </c>
      <c r="N4" s="32" t="s">
        <v>90</v>
      </c>
      <c r="O4" s="32" t="s">
        <v>36</v>
      </c>
      <c r="P4" s="32" t="s">
        <v>91</v>
      </c>
      <c r="Q4" s="32" t="s">
        <v>92</v>
      </c>
      <c r="R4" s="32" t="s">
        <v>96</v>
      </c>
      <c r="S4" s="32" t="s">
        <v>97</v>
      </c>
      <c r="T4" s="32" t="s">
        <v>98</v>
      </c>
      <c r="U4" s="32" t="s">
        <v>93</v>
      </c>
      <c r="V4" s="32" t="s">
        <v>94</v>
      </c>
      <c r="W4" s="32" t="s">
        <v>37</v>
      </c>
      <c r="X4" s="32" t="s">
        <v>38</v>
      </c>
      <c r="Y4" s="32" t="s">
        <v>2</v>
      </c>
    </row>
    <row r="5" spans="1:35" ht="13" x14ac:dyDescent="0.3">
      <c r="A5" s="33"/>
      <c r="B5"/>
      <c r="E5"/>
      <c r="F5" t="str">
        <f>CONCATENATE(E5)</f>
        <v/>
      </c>
      <c r="G5"/>
      <c r="H5"/>
      <c r="I5"/>
      <c r="J5" s="34"/>
      <c r="K5" s="35">
        <f>VALUE(ROUNDUP(MONTH(J5)/12*4,0)*3&amp;"/"&amp;YEAR(J5))</f>
        <v>61</v>
      </c>
      <c r="L5"/>
      <c r="M5"/>
      <c r="N5" s="36"/>
      <c r="O5" s="37"/>
      <c r="P5" s="38"/>
      <c r="Q5" s="38" t="e">
        <f>P5/O5</f>
        <v>#DIV/0!</v>
      </c>
      <c r="R5" s="38"/>
      <c r="S5" s="38"/>
      <c r="T5" s="38"/>
      <c r="U5" s="38">
        <f>P5-R5-S5+T5</f>
        <v>0</v>
      </c>
      <c r="V5" s="38" t="e">
        <f>U5/O5</f>
        <v>#DIV/0!</v>
      </c>
    </row>
    <row r="6" spans="1:35" ht="13" x14ac:dyDescent="0.3">
      <c r="A6" s="33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x14ac:dyDescent="0.25">
      <c r="A7" s="39"/>
      <c r="B7" s="40"/>
      <c r="C7" s="40"/>
      <c r="D7" s="40"/>
      <c r="E7" s="4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x14ac:dyDescent="0.25">
      <c r="A8" s="41"/>
      <c r="B8" s="42"/>
      <c r="C8" s="42"/>
      <c r="D8" s="42"/>
      <c r="E8" s="42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</row>
    <row r="9" spans="1:35" x14ac:dyDescent="0.25">
      <c r="A9" s="39"/>
      <c r="B9" s="40"/>
      <c r="C9" s="42"/>
      <c r="D9" s="42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</row>
    <row r="10" spans="1:35" x14ac:dyDescent="0.25">
      <c r="A10" s="39"/>
      <c r="B10" s="40"/>
      <c r="C10" s="42"/>
      <c r="D10" s="42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</row>
    <row r="11" spans="1:35" x14ac:dyDescent="0.25">
      <c r="A11" s="41"/>
      <c r="B11" s="42"/>
      <c r="C11" s="42"/>
      <c r="D11" s="42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</row>
    <row r="12" spans="1:35" x14ac:dyDescent="0.25">
      <c r="A12" s="41"/>
      <c r="B12" s="42"/>
      <c r="C12" s="42"/>
      <c r="D12" s="42"/>
      <c r="E12" s="4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</row>
    <row r="13" spans="1:35" x14ac:dyDescent="0.25">
      <c r="A13" s="41"/>
      <c r="B13" s="42"/>
      <c r="C13" s="42"/>
      <c r="D13" s="42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5" x14ac:dyDescent="0.25">
      <c r="A14" s="41"/>
      <c r="B14" s="42"/>
      <c r="C14" s="42"/>
      <c r="D14" s="42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</row>
    <row r="15" spans="1:35" x14ac:dyDescent="0.25">
      <c r="A15" s="41"/>
      <c r="B15" s="42"/>
      <c r="C15" s="42"/>
      <c r="D15" s="42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</row>
    <row r="16" spans="1:35" x14ac:dyDescent="0.25">
      <c r="A16" s="41"/>
      <c r="B16" s="42"/>
      <c r="C16" s="42"/>
      <c r="D16" s="42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</row>
    <row r="17" spans="1:35" x14ac:dyDescent="0.25">
      <c r="A17" s="41"/>
      <c r="B17" s="42"/>
      <c r="C17" s="42"/>
      <c r="D17" s="42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</row>
    <row r="18" spans="1:35" x14ac:dyDescent="0.25">
      <c r="A18" s="41"/>
      <c r="B18" s="42"/>
      <c r="C18" s="42"/>
      <c r="D18" s="42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</row>
    <row r="19" spans="1:35" x14ac:dyDescent="0.25">
      <c r="A19" s="41"/>
      <c r="B19" s="42"/>
      <c r="C19" s="42"/>
      <c r="D19" s="42"/>
      <c r="E19" s="42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</row>
    <row r="20" spans="1:35" x14ac:dyDescent="0.25">
      <c r="A20" s="41"/>
      <c r="B20" s="42"/>
      <c r="C20" s="42"/>
      <c r="D20" s="42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</row>
    <row r="21" spans="1:35" x14ac:dyDescent="0.25">
      <c r="A21" s="41"/>
      <c r="B21" s="42"/>
      <c r="C21" s="42"/>
      <c r="D21" s="42"/>
      <c r="E21" s="42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5" x14ac:dyDescent="0.25">
      <c r="A22" s="41"/>
      <c r="B22" s="42"/>
      <c r="C22" s="42"/>
      <c r="D22" s="42"/>
      <c r="E22" s="42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5" x14ac:dyDescent="0.25">
      <c r="A23" s="41"/>
      <c r="B23" s="42"/>
      <c r="C23" s="42"/>
      <c r="D23" s="42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</row>
    <row r="24" spans="1:35" x14ac:dyDescent="0.25">
      <c r="A24" s="41"/>
      <c r="B24" s="42"/>
      <c r="C24" s="42"/>
      <c r="D24" s="42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</row>
    <row r="25" spans="1:35" x14ac:dyDescent="0.25">
      <c r="A25" s="41"/>
      <c r="B25" s="42"/>
      <c r="C25" s="42"/>
      <c r="D25" s="42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</row>
    <row r="26" spans="1:35" x14ac:dyDescent="0.25">
      <c r="A26" s="41"/>
      <c r="B26" s="42"/>
      <c r="C26" s="42"/>
      <c r="D26" s="42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</row>
    <row r="27" spans="1:35" x14ac:dyDescent="0.25">
      <c r="A27" s="41"/>
      <c r="B27" s="42"/>
      <c r="C27" s="42"/>
      <c r="D27" s="42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</row>
    <row r="28" spans="1:35" x14ac:dyDescent="0.25">
      <c r="A28" s="41"/>
      <c r="B28" s="42"/>
      <c r="C28" s="42"/>
      <c r="D28" s="42"/>
      <c r="E28" s="42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</row>
    <row r="29" spans="1:35" x14ac:dyDescent="0.25">
      <c r="A29" s="41"/>
      <c r="B29" s="42"/>
      <c r="C29" s="42"/>
      <c r="D29" s="42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</row>
    <row r="30" spans="1:35" x14ac:dyDescent="0.25">
      <c r="A30" s="41"/>
      <c r="B30" s="42"/>
      <c r="C30" s="42"/>
      <c r="D30" s="42"/>
      <c r="E30" s="42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</row>
    <row r="31" spans="1:35" x14ac:dyDescent="0.25">
      <c r="A31" s="41"/>
      <c r="B31" s="42"/>
      <c r="C31" s="42"/>
      <c r="D31" s="42"/>
      <c r="E31" s="42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</row>
    <row r="32" spans="1:35" x14ac:dyDescent="0.25">
      <c r="A32" s="41"/>
      <c r="B32" s="42"/>
      <c r="C32" s="42"/>
      <c r="D32" s="42"/>
      <c r="E32" s="42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</row>
    <row r="33" spans="1:35" x14ac:dyDescent="0.25">
      <c r="A33" s="41"/>
      <c r="B33" s="42"/>
      <c r="C33" s="42"/>
      <c r="D33" s="42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</row>
    <row r="34" spans="1:35" x14ac:dyDescent="0.25">
      <c r="A34" s="41"/>
      <c r="B34" s="42"/>
      <c r="C34" s="42"/>
      <c r="D34" s="42"/>
      <c r="E34" s="4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x14ac:dyDescent="0.25">
      <c r="A35" s="41"/>
      <c r="B35" s="40"/>
      <c r="C35" s="40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</row>
    <row r="36" spans="1:35" x14ac:dyDescent="0.25">
      <c r="A36" s="41"/>
      <c r="B36" s="42"/>
      <c r="C36" s="42"/>
      <c r="D36" s="42"/>
      <c r="E36" s="4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x14ac:dyDescent="0.25">
      <c r="A37" s="41"/>
      <c r="B37" s="40"/>
      <c r="C37" s="40"/>
      <c r="D37" s="40"/>
      <c r="E37" s="40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49D3A5E7F50448690A5D41394E230" ma:contentTypeVersion="59" ma:contentTypeDescription="Create a new document." ma:contentTypeScope="" ma:versionID="833e33432ae73d8fb9750e80c4a180f5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targetNamespace="http://schemas.microsoft.com/office/2006/metadata/properties" ma:root="true" ma:fieldsID="8a42e28558b7d1496f26b9c554ad2c53" ns1:_="" ns2:_="">
    <xsd:import namespace="http://schemas.microsoft.com/sharepoint/v3"/>
    <xsd:import namespace="5d55e9dd-4cea-4593-8805-904a126b9ef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2021</TermName>
          <TermId xmlns="http://schemas.microsoft.com/office/infopath/2007/PartnerControls">712d5b50-1b62-44de-9d3e-74234783b265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Continuation</TermName>
          <TermId xmlns="http://schemas.microsoft.com/office/infopath/2007/PartnerControls">26f5155c-8004-45ab-ae70-61883279367b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Verification</TermName>
          <TermId xmlns="http://schemas.microsoft.com/office/infopath/2007/PartnerControls">505f39fa-62b9-438e-8170-15452d25ae97</TermId>
        </TermInfo>
      </Terms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118</Value>
      <Value>643</Value>
      <Value>1084</Value>
      <Value>11</Value>
      <Value>196</Value>
      <Value>1092</Value>
      <Value>72</Value>
      <Value>206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OFFICIAL:Sensitive</TermName>
          <TermId xmlns="http://schemas.microsoft.com/office/infopath/2007/PartnerControls">11f6fb0b-52ce-4109-8f7f-521b2a62f692</TermId>
        </TermInfo>
      </Terms>
    </aa25a1a23adf4c92a153145de6afe324>
    <Comments xmlns="http://schemas.microsoft.com/sharepoint/v3" xsi:nil="true"/>
    <_dlc_DocId xmlns="5d55e9dd-4cea-4593-8805-904a126b9efb">X37KMNPMRHAR-1546365029-28</_dlc_DocId>
    <_dlc_DocIdUrl xmlns="5d55e9dd-4cea-4593-8805-904a126b9efb">
      <Url>https://dochub/div/antidumpingcommission/businessfunctions/operations/glassproducts/continuation/_layouts/15/DocIdRedir.aspx?ID=X37KMNPMRHAR-1546365029-28</Url>
      <Description>X37KMNPMRHAR-1546365029-28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Clear float glass</TermName>
          <TermId xmlns="http://schemas.microsoft.com/office/infopath/2007/PartnerControls">f993f1fc-6af5-4b64-9464-a93bda340b64</TermId>
        </TermInfo>
      </Terms>
    </e1a8023ac9bd4d13a46790ba8a934c2f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Multiple</TermName>
          <TermId xmlns="http://schemas.microsoft.com/office/infopath/2007/PartnerControls">85bb9832-2187-4a09-9655-b7eb1fd7f7d5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575</DocHub_CaseNumber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7B5892-9064-4E33-A164-6D56AFD2C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953425-2A14-4E33-9F6F-768DB46C2BA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5d55e9dd-4cea-4593-8805-904a126b9ef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Macri, Trent</dc:creator>
  <cp:lastModifiedBy>Macri, Trent</cp:lastModifiedBy>
  <cp:lastPrinted>2013-07-12T06:12:20Z</cp:lastPrinted>
  <dcterms:created xsi:type="dcterms:W3CDTF">2001-06-08T01:14:27Z</dcterms:created>
  <dcterms:modified xsi:type="dcterms:W3CDTF">2021-02-01T07:13:10Z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0x01010024749D3A5E7F50448690A5D41394E230</vt:lpwstr>
  </property>
  <property fmtid="{D5CDD505-2E9C-101B-9397-08002B2CF9AE}" pid="3" name="_dlc_DocIdItemGuid">
    <vt:lpwstr>1c679d18-c7d7-4e0e-963a-a3936dcb3931</vt:lpwstr>
  </property>
  <property fmtid="{D5CDD505-2E9C-101B-9397-08002B2CF9AE}" pid="4" name="DocHub_Year">
    <vt:lpwstr>118;#2021|712d5b50-1b62-44de-9d3e-74234783b265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11;#OFFICIAL:Sensitive|11f6fb0b-52ce-4109-8f7f-521b2a62f692</vt:lpwstr>
  </property>
  <property fmtid="{D5CDD505-2E9C-101B-9397-08002B2CF9AE}" pid="7" name="DocHub_CaseType">
    <vt:lpwstr>72;#Continuation|26f5155c-8004-45ab-ae70-61883279367b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>1084;#Verification|505f39fa-62b9-438e-8170-15452d25ae97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196;#Clear float glass|f993f1fc-6af5-4b64-9464-a93bda340b64</vt:lpwstr>
  </property>
  <property fmtid="{D5CDD505-2E9C-101B-9397-08002B2CF9AE}" pid="17" name="DocHub_Country">
    <vt:lpwstr>643;#Multiple|85bb9832-2187-4a09-9655-b7eb1fd7f7d5</vt:lpwstr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