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-60" windowWidth="15135" windowHeight="9090" tabRatio="797" activeTab="9"/>
  </bookViews>
  <sheets>
    <sheet name="income statement" sheetId="1" r:id="rId1"/>
    <sheet name="turnover" sheetId="2" r:id="rId2"/>
    <sheet name="Australian sales" sheetId="3" r:id="rId3"/>
    <sheet name="Australian CTMS" sheetId="11" r:id="rId4"/>
    <sheet name="Domestic sales" sheetId="10" r:id="rId5"/>
    <sheet name="Domestic CTMS" sheetId="7" r:id="rId6"/>
    <sheet name="Like goods comparison" sheetId="15" r:id="rId7"/>
    <sheet name="Third Country" sheetId="9" r:id="rId8"/>
    <sheet name="Production" sheetId="8" r:id="rId9"/>
    <sheet name="Copper Purchases" sheetId="12" r:id="rId10"/>
    <sheet name="PVC Resin Purchases" sheetId="14" r:id="rId11"/>
  </sheets>
  <calcPr calcId="145621"/>
</workbook>
</file>

<file path=xl/calcChain.xml><?xml version="1.0" encoding="utf-8"?>
<calcChain xmlns="http://schemas.openxmlformats.org/spreadsheetml/2006/main">
  <c r="D37" i="11" l="1"/>
  <c r="C37" i="11"/>
  <c r="B37" i="11"/>
  <c r="E36" i="11"/>
  <c r="D36" i="11"/>
  <c r="C36" i="11"/>
  <c r="B36" i="11"/>
  <c r="D28" i="11"/>
  <c r="D38" i="11" s="1"/>
  <c r="C28" i="11"/>
  <c r="C38" i="11" s="1"/>
  <c r="B28" i="11"/>
  <c r="B38" i="11" s="1"/>
  <c r="E27" i="11"/>
  <c r="E37" i="11" s="1"/>
  <c r="C27" i="11"/>
  <c r="B27" i="11"/>
  <c r="C38" i="7"/>
  <c r="D38" i="7"/>
  <c r="E38" i="7"/>
  <c r="B38" i="7"/>
  <c r="C37" i="7"/>
  <c r="D37" i="7"/>
  <c r="E37" i="7"/>
  <c r="B37" i="7"/>
  <c r="C36" i="7"/>
  <c r="D36" i="7"/>
  <c r="E36" i="7"/>
  <c r="B36" i="7"/>
  <c r="D28" i="7"/>
  <c r="E28" i="11" l="1"/>
  <c r="E38" i="11" s="1"/>
  <c r="E27" i="7" l="1"/>
  <c r="B27" i="7"/>
  <c r="C27" i="7"/>
  <c r="E9" i="1"/>
  <c r="E16" i="1" s="1"/>
  <c r="E21" i="1" s="1"/>
  <c r="E26" i="1" s="1"/>
  <c r="E28" i="1" s="1"/>
  <c r="E15" i="1"/>
  <c r="E20" i="1"/>
  <c r="D9" i="1"/>
  <c r="D15" i="1"/>
  <c r="D16" i="1" s="1"/>
  <c r="D21" i="1" s="1"/>
  <c r="D26" i="1" s="1"/>
  <c r="D28" i="1" s="1"/>
  <c r="D20" i="1"/>
  <c r="C9" i="1"/>
  <c r="C15" i="1"/>
  <c r="C16" i="1" s="1"/>
  <c r="C21" i="1" s="1"/>
  <c r="C26" i="1" s="1"/>
  <c r="C28" i="1" s="1"/>
  <c r="C20" i="1"/>
  <c r="B9" i="1"/>
  <c r="B15" i="1"/>
  <c r="B16" i="1" s="1"/>
  <c r="B21" i="1" s="1"/>
  <c r="B26" i="1" s="1"/>
  <c r="B28" i="1" s="1"/>
  <c r="B20" i="1"/>
  <c r="C28" i="7" l="1"/>
  <c r="E28" i="7"/>
  <c r="B28" i="7"/>
</calcChain>
</file>

<file path=xl/sharedStrings.xml><?xml version="1.0" encoding="utf-8"?>
<sst xmlns="http://schemas.openxmlformats.org/spreadsheetml/2006/main" count="520" uniqueCount="308">
  <si>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</si>
  <si>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</si>
  <si>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</si>
  <si>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</si>
  <si>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</si>
  <si>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</si>
  <si>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</si>
  <si>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</si>
  <si>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</si>
  <si>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</si>
  <si>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</si>
  <si>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</si>
  <si>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</si>
  <si>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</si>
  <si>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</si>
  <si>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</si>
  <si>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</si>
  <si>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</si>
  <si>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</si>
  <si>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</si>
  <si>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</si>
  <si>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</si>
  <si>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</si>
  <si>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</si>
  <si>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</si>
  <si>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</si>
  <si>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</si>
  <si>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</si>
  <si>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</si>
  <si>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</si>
  <si>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</si>
  <si>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</si>
  <si>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</si>
  <si>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</si>
  <si>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</si>
  <si>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</si>
  <si>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</si>
  <si>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</si>
  <si>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</si>
  <si>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</si>
  <si>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</si>
  <si>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</si>
  <si>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</si>
  <si>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</si>
  <si>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</si>
  <si>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</si>
  <si>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</si>
  <si>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</si>
  <si>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</si>
  <si>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</si>
  <si>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</si>
  <si>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</si>
  <si>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</si>
  <si>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</si>
  <si>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</si>
  <si>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</si>
  <si>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</si>
  <si>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</si>
  <si>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</si>
  <si>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</si>
  <si>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</si>
  <si>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</si>
  <si>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</si>
  <si>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</si>
  <si>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</si>
  <si>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</si>
  <si>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</si>
  <si>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</si>
  <si>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</si>
  <si>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</si>
  <si>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</si>
  <si>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</si>
  <si>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</si>
  <si>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</si>
  <si>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</si>
  <si>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</si>
  <si>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</si>
  <si>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</si>
  <si>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</si>
  <si>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</si>
  <si>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</si>
  <si>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</si>
  <si>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</si>
  <si>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</si>
  <si>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</si>
  <si>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</si>
  <si>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</si>
  <si>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</si>
  <si>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</si>
  <si>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</si>
  <si>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</si>
  <si>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</si>
  <si>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</si>
  <si>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</si>
  <si>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</si>
  <si>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</si>
  <si>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</si>
  <si>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</si>
  <si>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</si>
  <si>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</si>
  <si>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</si>
  <si>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</si>
  <si>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</si>
  <si>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</si>
  <si>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</si>
  <si>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</si>
  <si>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</si>
  <si>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</si>
  <si>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</si>
  <si>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</si>
  <si>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</si>
  <si>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</si>
  <si>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</si>
  <si>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</si>
  <si>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</si>
  <si>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</si>
  <si>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</si>
  <si>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</si>
  <si>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</si>
  <si>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</si>
  <si>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</si>
  <si>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</si>
  <si>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</si>
  <si>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</si>
  <si>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</si>
  <si>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</si>
  <si>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</si>
  <si>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</si>
  <si>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>Provide this information for each quarter (or month if your company</t>
  </si>
  <si>
    <t>calculates costs on a monthly basis) over the period of the investigation.</t>
  </si>
  <si>
    <t>indicate the % total cost represented by fixed costs.</t>
  </si>
  <si>
    <t>the case officer for this investigation at the address shown on the cover of</t>
  </si>
  <si>
    <t xml:space="preserve">this questionnaire. 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</si>
  <si>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</si>
  <si>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</si>
  <si>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</si>
  <si>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</si>
  <si>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</si>
  <si>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</si>
  <si>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</si>
  <si>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</si>
  <si>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</si>
  <si>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</si>
  <si>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</si>
  <si>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</si>
  <si>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</si>
  <si>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</si>
  <si>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</si>
  <si>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</si>
  <si>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</si>
  <si>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</si>
  <si>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</si>
  <si>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</si>
  <si>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</si>
  <si>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</si>
  <si>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</si>
  <si>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</si>
  <si>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</si>
  <si>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</si>
  <si>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</si>
  <si>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</si>
  <si>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</si>
  <si>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</si>
  <si>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</si>
  <si>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</si>
  <si>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</si>
  <si>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</si>
  <si>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</si>
  <si>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</si>
  <si>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</si>
  <si>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</si>
  <si>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</si>
  <si>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</si>
  <si>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</si>
  <si>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</si>
  <si>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</si>
  <si>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</si>
  <si>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</si>
  <si>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</si>
  <si>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</si>
  <si>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</si>
  <si>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</si>
  <si>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</si>
  <si>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</si>
  <si>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</si>
  <si>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</si>
  <si>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</si>
  <si>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</si>
  <si>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</si>
  <si>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</si>
  <si>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</si>
  <si>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</si>
  <si>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</si>
  <si>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</si>
  <si>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</si>
  <si>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</si>
  <si>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</si>
  <si>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</si>
  <si>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</si>
  <si>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</si>
  <si>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</si>
  <si>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</si>
  <si>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</si>
  <si>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</si>
  <si>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</si>
  <si>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</si>
  <si>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</si>
  <si>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</si>
  <si>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</si>
  <si>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</si>
  <si>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</si>
  <si>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Quantity (metres)</t>
  </si>
  <si>
    <t xml:space="preserve">[9A]  </t>
  </si>
  <si>
    <t>[9B]</t>
  </si>
  <si>
    <t xml:space="preserve">[9B]  </t>
  </si>
  <si>
    <t>[9A]</t>
  </si>
  <si>
    <t xml:space="preserve">Quantity (metres)
</t>
  </si>
  <si>
    <t xml:space="preserve">If the quantity on the invoice [9A] is not in metres (e.g. kilograms), please show the length of the goods sold. </t>
  </si>
  <si>
    <t>Quantity (on invoice)</t>
  </si>
  <si>
    <t>Units (e.g. kg, metres)</t>
  </si>
  <si>
    <t>Show unit of quantity; eg. metres.</t>
  </si>
  <si>
    <t>Production capacity* (eg. units, kg, metres) [A]</t>
  </si>
  <si>
    <t>Actual production in volume
(eg. units, kg, metres) [B]</t>
  </si>
  <si>
    <t>Qtr ending 30 Sept 2013 [4]</t>
  </si>
  <si>
    <t>Qtr ending 31 Dec 2013 [4]</t>
  </si>
  <si>
    <t>Qtr ending 31 March 2014 [4]</t>
  </si>
  <si>
    <t>Qtr ending 30 June 2014 [4]</t>
  </si>
  <si>
    <t>REMEMBER:</t>
  </si>
  <si>
    <t>* Provide the information broken down into fixed and variable costs, and</t>
  </si>
  <si>
    <t>* If you are unable to supply this information in this format, please contact</t>
  </si>
  <si>
    <t xml:space="preserve">* Please specify unit of currency. </t>
  </si>
  <si>
    <t>IMPORTANT: Complete separately for each model/type</t>
  </si>
  <si>
    <t>Production volume (units)</t>
  </si>
  <si>
    <t>Volume (units)</t>
  </si>
  <si>
    <t>Polyvinyl Chloride (PVC)</t>
  </si>
  <si>
    <t>Other</t>
  </si>
  <si>
    <t>Hours</t>
  </si>
  <si>
    <t>Variable overheads</t>
  </si>
  <si>
    <t>Fixed overheads</t>
  </si>
  <si>
    <t>Depreciation charge</t>
  </si>
  <si>
    <t>Packaging (spool or reels, labels, pallet, shrink wrap)</t>
  </si>
  <si>
    <t>Unit cost to make</t>
  </si>
  <si>
    <t>Sales volume (units)</t>
  </si>
  <si>
    <t>Total selling, general and admin costs</t>
  </si>
  <si>
    <t>Unit selling, general and admin costs</t>
  </si>
  <si>
    <t>Total cost to make and sell</t>
  </si>
  <si>
    <t>Date of purchase</t>
  </si>
  <si>
    <t>Grade</t>
  </si>
  <si>
    <t>Country of manufacture</t>
  </si>
  <si>
    <t xml:space="preserve">Supplier </t>
  </si>
  <si>
    <t>Manufacturer/producer (if not the supplier)</t>
  </si>
  <si>
    <t>Quantity (Tonnes)</t>
  </si>
  <si>
    <t>Purchase price (excl. VAT)</t>
  </si>
  <si>
    <t>Unit price (excl. VAT)</t>
  </si>
  <si>
    <t>COPPER PURCHASES</t>
  </si>
  <si>
    <t>Rod or wire</t>
  </si>
  <si>
    <t>Does the supplier manufacture/produce the copper?</t>
  </si>
  <si>
    <t>Delivery terms (ex-factory, delivered, etc)</t>
  </si>
  <si>
    <t>Copper [rod]</t>
  </si>
  <si>
    <t xml:space="preserve">Copper [rod] </t>
  </si>
  <si>
    <t>Import duties (specify currency)</t>
  </si>
  <si>
    <t>PVC RESIN PURCHASES</t>
  </si>
  <si>
    <t>Type/Grade</t>
  </si>
  <si>
    <t>Does the supplier manufacture/produce the PVC resin?</t>
  </si>
  <si>
    <t>Flat</t>
  </si>
  <si>
    <t>Configuration</t>
  </si>
  <si>
    <t>Conductors</t>
  </si>
  <si>
    <t>Copper</t>
  </si>
  <si>
    <t>Type</t>
  </si>
  <si>
    <t>Active</t>
  </si>
  <si>
    <t>Two</t>
  </si>
  <si>
    <t>Earth</t>
  </si>
  <si>
    <t>Yes</t>
  </si>
  <si>
    <t>Cross sectional area</t>
  </si>
  <si>
    <t>2.5mm2</t>
  </si>
  <si>
    <t>Insulation</t>
  </si>
  <si>
    <t>Material</t>
  </si>
  <si>
    <t>PVC</t>
  </si>
  <si>
    <t>D4</t>
  </si>
  <si>
    <t>Other (specifcy)</t>
  </si>
  <si>
    <t>Other (specify)</t>
  </si>
  <si>
    <t>Sheathing</t>
  </si>
  <si>
    <t>S12</t>
  </si>
  <si>
    <t>Voltage connection</t>
  </si>
  <si>
    <t>&gt;80V &lt;750V</t>
  </si>
  <si>
    <t>=750V</t>
  </si>
  <si>
    <t>&gt;750V &lt; 1000V</t>
  </si>
  <si>
    <t>Colour</t>
  </si>
  <si>
    <t>White</t>
  </si>
  <si>
    <t>Black</t>
  </si>
  <si>
    <t>Grey</t>
  </si>
  <si>
    <t>Standards compliance</t>
  </si>
  <si>
    <t>AS/NZS 5000.2</t>
  </si>
  <si>
    <t>Packaging</t>
  </si>
  <si>
    <t>Spool</t>
  </si>
  <si>
    <t>Reel</t>
  </si>
  <si>
    <t>Media</t>
  </si>
  <si>
    <t>Length</t>
  </si>
  <si>
    <t>100 m</t>
  </si>
  <si>
    <t>500 m</t>
  </si>
  <si>
    <t>Palletised</t>
  </si>
  <si>
    <t>No</t>
  </si>
  <si>
    <t>Shrink wrapped</t>
  </si>
  <si>
    <t>Specify model</t>
  </si>
  <si>
    <t>Exported goods</t>
  </si>
  <si>
    <t>Domestic (Chinese market) 'like goods'</t>
  </si>
  <si>
    <t>Model / Type</t>
  </si>
  <si>
    <t>Domestic Model /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</si>
</sst>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1" fillId="0" borderId="15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0" fillId="0" borderId="20" xfId="0" applyBorder="1"/>
    <xf numFmtId="0" fontId="5" fillId="0" borderId="4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2" borderId="0" xfId="0" applyFont="1" applyFill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2" fillId="0" borderId="0" xfId="1" applyFont="1" applyAlignment="1">
      <alignment horizontal="left"/>
    </xf>
    <xf numFmtId="0" fontId="3" fillId="0" borderId="0" xfId="1" applyFont="1"/>
    <xf numFmtId="0" fontId="5" fillId="0" borderId="0" xfId="1"/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5" fillId="0" borderId="14" xfId="1" applyBorder="1" applyAlignment="1">
      <alignment horizontal="center" vertical="center" wrapText="1"/>
    </xf>
    <xf numFmtId="0" fontId="5" fillId="0" borderId="14" xfId="1" applyBorder="1"/>
    <xf numFmtId="0" fontId="1" fillId="0" borderId="0" xfId="1" applyFont="1" applyAlignment="1">
      <alignment horizontal="right"/>
    </xf>
    <xf numFmtId="0" fontId="6" fillId="0" borderId="6" xfId="0" applyFont="1" applyBorder="1"/>
    <xf numFmtId="0" fontId="0" fillId="0" borderId="9" xfId="0" applyBorder="1"/>
    <xf numFmtId="0" fontId="0" fillId="0" borderId="13" xfId="0" applyBorder="1"/>
    <xf numFmtId="0" fontId="6" fillId="0" borderId="13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6" fillId="0" borderId="13" xfId="0" quotePrefix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13" xfId="0" applyFont="1" applyBorder="1"/>
    <xf numFmtId="0" fontId="6" fillId="0" borderId="4" xfId="0" applyFont="1" applyBorder="1" applyAlignment="1">
      <alignment horizontal="center"/>
    </xf>
    <xf numFmtId="0" fontId="1" fillId="5" borderId="9" xfId="0" applyFont="1" applyFill="1" applyBorder="1"/>
    <xf numFmtId="0" fontId="1" fillId="5" borderId="4" xfId="0" applyFont="1" applyFill="1" applyBorder="1"/>
    <xf numFmtId="0" fontId="1" fillId="5" borderId="9" xfId="0" applyFont="1" applyFill="1" applyBorder="1" applyAlignment="1">
      <alignment horizontal="left"/>
    </xf>
    <xf numFmtId="0" fontId="0" fillId="5" borderId="9" xfId="0" applyFill="1" applyBorder="1"/>
    <xf numFmtId="0" fontId="0" fillId="5" borderId="4" xfId="0" applyFill="1" applyBorder="1"/>
    <xf numFmtId="0" fontId="6" fillId="0" borderId="10" xfId="0" applyFont="1" applyBorder="1"/>
    <xf numFmtId="0" fontId="6" fillId="0" borderId="8" xfId="0" applyFont="1" applyBorder="1"/>
    <xf numFmtId="0" fontId="1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0" fontId="6" fillId="0" borderId="22" xfId="0" applyFont="1" applyFill="1" applyBorder="1" applyAlignment="1">
      <alignment horizontal="right" vertical="top" wrapText="1"/>
    </xf>
    <xf numFmtId="4" fontId="1" fillId="0" borderId="18" xfId="0" applyNumberFormat="1" applyFont="1" applyBorder="1" applyAlignment="1">
      <alignment horizontal="center" vertical="top" wrapText="1"/>
    </xf>
    <xf numFmtId="4" fontId="1" fillId="0" borderId="19" xfId="0" applyNumberFormat="1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zoomScaleNormal="100" workbookViewId="0">
      <selection activeCell="C35" sqref="C35"/>
    </sheetView>
  </sheetViews>
  <sheetFormatPr defaultRowHeight="12.75" x14ac:dyDescent="0.2"/>
  <cols>
    <col min="1" max="1" width="35.7109375" customWidth="1"/>
    <col min="2" max="2" width="12.7109375" style="29" customWidth="1"/>
    <col min="3" max="3" width="14.7109375" style="29" customWidth="1"/>
    <col min="4" max="4" width="12.7109375" style="29" customWidth="1"/>
    <col min="5" max="5" width="15.7109375" style="29" customWidth="1"/>
    <col min="8" max="8" width="11.14062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0</v>
      </c>
      <c r="B3" s="23"/>
      <c r="C3" s="23"/>
      <c r="D3" s="23"/>
      <c r="E3" s="23"/>
    </row>
    <row r="4" spans="1:5" s="19" customFormat="1" ht="18.75" thickBot="1" x14ac:dyDescent="0.3">
      <c r="A4" s="20"/>
      <c r="B4" s="23"/>
      <c r="C4" s="23"/>
      <c r="D4" s="23"/>
      <c r="E4" s="23"/>
    </row>
    <row r="5" spans="1:5" s="21" customFormat="1" ht="30" customHeight="1" x14ac:dyDescent="0.2">
      <c r="B5" s="99" t="s">
        <v>18</v>
      </c>
      <c r="C5" s="100"/>
      <c r="D5" s="99" t="s">
        <v>206</v>
      </c>
      <c r="E5" s="100"/>
    </row>
    <row r="6" spans="1:5" s="14" customFormat="1" ht="24" customHeight="1" x14ac:dyDescent="0.2">
      <c r="B6" s="24" t="s">
        <v>1</v>
      </c>
      <c r="C6" s="57" t="s">
        <v>208</v>
      </c>
      <c r="D6" s="24" t="s">
        <v>1</v>
      </c>
      <c r="E6" s="57" t="s">
        <v>208</v>
      </c>
    </row>
    <row r="7" spans="1:5" s="16" customFormat="1" x14ac:dyDescent="0.2">
      <c r="A7" s="15" t="s">
        <v>2</v>
      </c>
      <c r="B7" s="25"/>
      <c r="C7" s="26"/>
      <c r="D7" s="25"/>
      <c r="E7" s="26"/>
    </row>
    <row r="8" spans="1:5" s="16" customFormat="1" x14ac:dyDescent="0.2">
      <c r="A8" s="17" t="s">
        <v>3</v>
      </c>
      <c r="B8" s="25"/>
      <c r="C8" s="26"/>
      <c r="D8" s="25"/>
      <c r="E8" s="26"/>
    </row>
    <row r="9" spans="1:5" s="16" customFormat="1" x14ac:dyDescent="0.2">
      <c r="A9" s="15" t="s">
        <v>17</v>
      </c>
      <c r="B9" s="25">
        <f>B7-B8</f>
        <v>0</v>
      </c>
      <c r="C9" s="26">
        <f>C7-C8</f>
        <v>0</v>
      </c>
      <c r="D9" s="25">
        <f>D7-D8</f>
        <v>0</v>
      </c>
      <c r="E9" s="26">
        <f>E7-E8</f>
        <v>0</v>
      </c>
    </row>
    <row r="10" spans="1:5" s="16" customFormat="1" x14ac:dyDescent="0.2">
      <c r="A10" s="16" t="s">
        <v>4</v>
      </c>
      <c r="B10" s="25"/>
      <c r="C10" s="26"/>
      <c r="D10" s="25"/>
      <c r="E10" s="26"/>
    </row>
    <row r="11" spans="1:5" s="16" customFormat="1" x14ac:dyDescent="0.2">
      <c r="A11" s="16" t="s">
        <v>5</v>
      </c>
      <c r="B11" s="25"/>
      <c r="C11" s="26"/>
      <c r="D11" s="25"/>
      <c r="E11" s="26"/>
    </row>
    <row r="12" spans="1:5" s="16" customFormat="1" x14ac:dyDescent="0.2">
      <c r="A12" s="16" t="s">
        <v>6</v>
      </c>
      <c r="B12" s="25"/>
      <c r="C12" s="26"/>
      <c r="D12" s="25"/>
      <c r="E12" s="26"/>
    </row>
    <row r="13" spans="1:5" s="16" customFormat="1" x14ac:dyDescent="0.2">
      <c r="A13" s="16" t="s">
        <v>7</v>
      </c>
      <c r="B13" s="25"/>
      <c r="C13" s="26"/>
      <c r="D13" s="25"/>
      <c r="E13" s="26"/>
    </row>
    <row r="14" spans="1:5" s="16" customFormat="1" x14ac:dyDescent="0.2">
      <c r="A14" s="16" t="s">
        <v>8</v>
      </c>
      <c r="B14" s="25"/>
      <c r="C14" s="26"/>
      <c r="D14" s="25"/>
      <c r="E14" s="26"/>
    </row>
    <row r="15" spans="1:5" s="16" customFormat="1" x14ac:dyDescent="0.2">
      <c r="A15" s="15" t="s">
        <v>9</v>
      </c>
      <c r="B15" s="25">
        <f>SUM(B10:B14)</f>
        <v>0</v>
      </c>
      <c r="C15" s="26">
        <f>SUM(C10:C14)</f>
        <v>0</v>
      </c>
      <c r="D15" s="25">
        <f>SUM(D10:D14)</f>
        <v>0</v>
      </c>
      <c r="E15" s="26">
        <f>SUM(E10:E14)</f>
        <v>0</v>
      </c>
    </row>
    <row r="16" spans="1:5" s="16" customFormat="1" x14ac:dyDescent="0.2">
      <c r="A16" s="15" t="s">
        <v>10</v>
      </c>
      <c r="B16" s="25">
        <f>B9-B15</f>
        <v>0</v>
      </c>
      <c r="C16" s="26">
        <f>C9-C15</f>
        <v>0</v>
      </c>
      <c r="D16" s="25">
        <f>D9-D15</f>
        <v>0</v>
      </c>
      <c r="E16" s="26">
        <f>E9-E15</f>
        <v>0</v>
      </c>
    </row>
    <row r="17" spans="1:5" s="16" customFormat="1" x14ac:dyDescent="0.2">
      <c r="A17" s="16" t="s">
        <v>11</v>
      </c>
      <c r="B17" s="25"/>
      <c r="C17" s="26"/>
      <c r="D17" s="25"/>
      <c r="E17" s="26"/>
    </row>
    <row r="18" spans="1:5" s="16" customFormat="1" x14ac:dyDescent="0.2">
      <c r="A18" s="16" t="s">
        <v>12</v>
      </c>
      <c r="B18" s="25"/>
      <c r="C18" s="26"/>
      <c r="D18" s="25"/>
      <c r="E18" s="26"/>
    </row>
    <row r="19" spans="1:5" s="16" customFormat="1" x14ac:dyDescent="0.2">
      <c r="A19" s="16" t="s">
        <v>19</v>
      </c>
      <c r="B19" s="25"/>
      <c r="C19" s="26"/>
      <c r="D19" s="25"/>
      <c r="E19" s="26"/>
    </row>
    <row r="20" spans="1:5" s="16" customFormat="1" x14ac:dyDescent="0.2">
      <c r="A20" s="22" t="s">
        <v>20</v>
      </c>
      <c r="B20" s="25">
        <f>SUM(B17:B19)</f>
        <v>0</v>
      </c>
      <c r="C20" s="26">
        <f>SUM(C17:C19)</f>
        <v>0</v>
      </c>
      <c r="D20" s="25">
        <f>SUM(D17:D19)</f>
        <v>0</v>
      </c>
      <c r="E20" s="26">
        <f>SUM(E17:E19)</f>
        <v>0</v>
      </c>
    </row>
    <row r="21" spans="1:5" s="16" customFormat="1" ht="25.5" x14ac:dyDescent="0.2">
      <c r="A21" s="22" t="s">
        <v>21</v>
      </c>
      <c r="B21" s="25">
        <f>B16-B20</f>
        <v>0</v>
      </c>
      <c r="C21" s="26">
        <f>C16-C20</f>
        <v>0</v>
      </c>
      <c r="D21" s="25">
        <f>D16-D20</f>
        <v>0</v>
      </c>
      <c r="E21" s="26">
        <f>E16-E20</f>
        <v>0</v>
      </c>
    </row>
    <row r="22" spans="1:5" s="16" customFormat="1" x14ac:dyDescent="0.2">
      <c r="A22" s="17" t="s">
        <v>22</v>
      </c>
      <c r="B22" s="25"/>
      <c r="C22" s="26"/>
      <c r="D22" s="25"/>
      <c r="E22" s="26"/>
    </row>
    <row r="23" spans="1:5" s="16" customFormat="1" x14ac:dyDescent="0.2">
      <c r="A23" s="17" t="s">
        <v>28</v>
      </c>
      <c r="B23" s="25"/>
      <c r="C23" s="26"/>
      <c r="D23" s="25"/>
      <c r="E23" s="26"/>
    </row>
    <row r="24" spans="1:5" s="16" customFormat="1" ht="25.5" x14ac:dyDescent="0.2">
      <c r="A24" s="17" t="s">
        <v>23</v>
      </c>
      <c r="B24" s="25"/>
      <c r="C24" s="26"/>
      <c r="D24" s="25"/>
      <c r="E24" s="26"/>
    </row>
    <row r="25" spans="1:5" s="16" customFormat="1" ht="25.5" x14ac:dyDescent="0.2">
      <c r="A25" s="17" t="s">
        <v>24</v>
      </c>
      <c r="B25" s="25"/>
      <c r="C25" s="26"/>
      <c r="D25" s="25"/>
      <c r="E25" s="26"/>
    </row>
    <row r="26" spans="1:5" s="16" customFormat="1" ht="25.5" x14ac:dyDescent="0.2">
      <c r="A26" s="22" t="s">
        <v>27</v>
      </c>
      <c r="B26" s="25">
        <f>SUM(B21:B25)</f>
        <v>0</v>
      </c>
      <c r="C26" s="26">
        <f>SUM(C21:C25)</f>
        <v>0</v>
      </c>
      <c r="D26" s="25">
        <f>SUM(D21:D25)</f>
        <v>0</v>
      </c>
      <c r="E26" s="26">
        <f>SUM(E21:E25)</f>
        <v>0</v>
      </c>
    </row>
    <row r="27" spans="1:5" s="16" customFormat="1" ht="13.5" thickBot="1" x14ac:dyDescent="0.25">
      <c r="A27" s="16" t="s">
        <v>25</v>
      </c>
      <c r="B27" s="25"/>
      <c r="C27" s="26"/>
      <c r="D27" s="25"/>
      <c r="E27" s="26"/>
    </row>
    <row r="28" spans="1:5" s="16" customFormat="1" ht="13.5" thickBot="1" x14ac:dyDescent="0.25">
      <c r="A28" s="15" t="s">
        <v>26</v>
      </c>
      <c r="B28" s="27">
        <f>B26-B27</f>
        <v>0</v>
      </c>
      <c r="C28" s="28">
        <f>C26-C27</f>
        <v>0</v>
      </c>
      <c r="D28" s="27">
        <f>D26-D27</f>
        <v>0</v>
      </c>
      <c r="E28" s="28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M6" sqref="M6"/>
    </sheetView>
  </sheetViews>
  <sheetFormatPr defaultRowHeight="12.75" x14ac:dyDescent="0.2"/>
  <cols>
    <col min="1" max="1" width="10.42578125" style="70" customWidth="1"/>
    <col min="2" max="3" width="11.85546875" style="70" customWidth="1"/>
    <col min="4" max="4" width="16.140625" style="70" customWidth="1"/>
    <col min="5" max="5" width="18.7109375" style="70" customWidth="1"/>
    <col min="6" max="6" width="19.140625" style="70" customWidth="1"/>
    <col min="7" max="7" width="18.28515625" style="70" customWidth="1"/>
    <col min="8" max="13" width="18.7109375" style="70" customWidth="1"/>
    <col min="14" max="16384" width="9.140625" style="70"/>
  </cols>
  <sheetData>
    <row r="1" spans="1:13" ht="18" x14ac:dyDescent="0.25">
      <c r="A1" s="68" t="s">
        <v>16</v>
      </c>
      <c r="B1" s="68"/>
      <c r="C1" s="68"/>
      <c r="D1" s="68"/>
      <c r="E1" s="69"/>
      <c r="F1" s="69"/>
    </row>
    <row r="2" spans="1:13" ht="18" x14ac:dyDescent="0.25">
      <c r="A2" s="71"/>
      <c r="B2" s="71"/>
      <c r="C2" s="71"/>
      <c r="D2" s="71"/>
      <c r="E2" s="72"/>
      <c r="F2" s="72"/>
    </row>
    <row r="3" spans="1:13" ht="18" x14ac:dyDescent="0.25">
      <c r="A3" s="73" t="s">
        <v>254</v>
      </c>
      <c r="B3" s="73"/>
      <c r="C3" s="73"/>
      <c r="D3" s="73"/>
      <c r="E3" s="69"/>
      <c r="F3" s="69"/>
    </row>
    <row r="4" spans="1:13" ht="13.5" thickBot="1" x14ac:dyDescent="0.25"/>
    <row r="5" spans="1:13" ht="54" customHeight="1" thickBot="1" x14ac:dyDescent="0.25">
      <c r="A5" s="74" t="s">
        <v>246</v>
      </c>
      <c r="B5" s="74" t="s">
        <v>255</v>
      </c>
      <c r="C5" s="74" t="s">
        <v>247</v>
      </c>
      <c r="D5" s="74" t="s">
        <v>248</v>
      </c>
      <c r="E5" s="74" t="s">
        <v>249</v>
      </c>
      <c r="F5" s="74" t="s">
        <v>256</v>
      </c>
      <c r="G5" s="74" t="s">
        <v>250</v>
      </c>
      <c r="H5" s="74" t="s">
        <v>251</v>
      </c>
      <c r="I5" s="74" t="s">
        <v>252</v>
      </c>
      <c r="J5" s="74" t="s">
        <v>260</v>
      </c>
      <c r="K5" s="74" t="s">
        <v>253</v>
      </c>
      <c r="L5" s="74" t="s">
        <v>174</v>
      </c>
      <c r="M5" s="74" t="s">
        <v>257</v>
      </c>
    </row>
    <row r="6" spans="1:13" ht="32.25" customHeight="1" thickBo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ht="27.75" customHeight="1" thickBot="1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ht="27.75" customHeight="1" thickBo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27.75" customHeight="1" thickBo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13" ht="27.75" customHeight="1" thickBot="1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1:13" ht="27.75" customHeight="1" thickBo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27.75" customHeight="1" thickBot="1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ht="27.75" customHeight="1" thickBo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27.75" customHeight="1" thickBo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13" ht="27.75" customHeight="1" thickBot="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1:13" ht="27.75" customHeight="1" thickBot="1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1:13" ht="27.75" customHeight="1" thickBot="1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</row>
    <row r="18" spans="1:13" ht="27.75" customHeight="1" thickBot="1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t="27.75" customHeight="1" thickBot="1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t="27.75" customHeight="1" thickBo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t="27.75" customHeight="1" thickBo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ht="27.75" customHeight="1" thickBo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4" spans="1:13" x14ac:dyDescent="0.2">
      <c r="A24" s="76"/>
      <c r="B24" s="76"/>
      <c r="C24" s="76"/>
      <c r="D24" s="76"/>
    </row>
  </sheetData>
  <pageMargins left="0.74803149606299213" right="0.74803149606299213" top="0.98425196850393704" bottom="0.98425196850393704" header="0.39370078740157483" footer="0.39370078740157483"/>
  <pageSetup paperSize="9" scale="68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activeCell="G7" sqref="G7"/>
    </sheetView>
  </sheetViews>
  <sheetFormatPr defaultRowHeight="12.75" x14ac:dyDescent="0.2"/>
  <cols>
    <col min="1" max="1" width="10.42578125" style="70" customWidth="1"/>
    <col min="2" max="2" width="11.85546875" style="70" customWidth="1"/>
    <col min="3" max="3" width="16.140625" style="70" customWidth="1"/>
    <col min="4" max="4" width="18.7109375" style="70" customWidth="1"/>
    <col min="5" max="5" width="19.140625" style="70" customWidth="1"/>
    <col min="6" max="6" width="18.28515625" style="70" customWidth="1"/>
    <col min="7" max="12" width="18.7109375" style="70" customWidth="1"/>
    <col min="13" max="16384" width="9.140625" style="70"/>
  </cols>
  <sheetData>
    <row r="1" spans="1:12" ht="18" x14ac:dyDescent="0.25">
      <c r="A1" s="68" t="s">
        <v>16</v>
      </c>
      <c r="B1" s="68"/>
      <c r="C1" s="68"/>
      <c r="D1" s="69"/>
      <c r="E1" s="69"/>
    </row>
    <row r="2" spans="1:12" ht="18" x14ac:dyDescent="0.25">
      <c r="A2" s="71"/>
      <c r="B2" s="71"/>
      <c r="C2" s="71"/>
      <c r="D2" s="72"/>
      <c r="E2" s="72"/>
    </row>
    <row r="3" spans="1:12" ht="18" x14ac:dyDescent="0.25">
      <c r="A3" s="73" t="s">
        <v>261</v>
      </c>
      <c r="B3" s="73"/>
      <c r="C3" s="73"/>
      <c r="D3" s="69"/>
      <c r="E3" s="69"/>
    </row>
    <row r="4" spans="1:12" ht="13.5" thickBot="1" x14ac:dyDescent="0.25"/>
    <row r="5" spans="1:12" ht="54" customHeight="1" thickBot="1" x14ac:dyDescent="0.25">
      <c r="A5" s="74" t="s">
        <v>246</v>
      </c>
      <c r="B5" s="74" t="s">
        <v>262</v>
      </c>
      <c r="C5" s="74" t="s">
        <v>248</v>
      </c>
      <c r="D5" s="74" t="s">
        <v>249</v>
      </c>
      <c r="E5" s="74" t="s">
        <v>263</v>
      </c>
      <c r="F5" s="74" t="s">
        <v>250</v>
      </c>
      <c r="G5" s="74" t="s">
        <v>251</v>
      </c>
      <c r="H5" s="74" t="s">
        <v>252</v>
      </c>
      <c r="I5" s="74" t="s">
        <v>260</v>
      </c>
      <c r="J5" s="74" t="s">
        <v>253</v>
      </c>
      <c r="K5" s="74" t="s">
        <v>174</v>
      </c>
      <c r="L5" s="74" t="s">
        <v>257</v>
      </c>
    </row>
    <row r="6" spans="1:12" ht="32.25" customHeight="1" thickBo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ht="27.75" customHeight="1" thickBot="1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27.75" customHeight="1" thickBo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 ht="27.75" customHeight="1" thickBo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 ht="27.75" customHeight="1" thickBot="1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ht="27.75" customHeight="1" thickBo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27.75" customHeight="1" thickBot="1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2" ht="27.75" customHeight="1" thickBo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 ht="27.75" customHeight="1" thickBo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 ht="27.75" customHeight="1" thickBot="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ht="27.75" customHeight="1" thickBot="1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1:12" ht="27.75" customHeight="1" thickBot="1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1:12" ht="27.75" customHeight="1" thickBot="1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1:12" ht="27.75" customHeight="1" thickBot="1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pans="1:12" ht="27.75" customHeight="1" thickBo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1:12" ht="27.75" customHeight="1" thickBo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1:12" ht="27.75" customHeight="1" thickBo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4" spans="1:12" x14ac:dyDescent="0.2">
      <c r="A24" s="76"/>
      <c r="B24" s="76"/>
      <c r="C24" s="76"/>
    </row>
  </sheetData>
  <pageMargins left="0.74803149606299213" right="0.74803149606299213" top="0.98425196850393704" bottom="0.98425196850393704" header="0.39370078740157483" footer="0.39370078740157483"/>
  <pageSetup paperSize="9" scale="68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C21" sqref="C21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19" customFormat="1" ht="18" x14ac:dyDescent="0.25">
      <c r="A1" s="18" t="s">
        <v>16</v>
      </c>
      <c r="B1" s="23"/>
      <c r="C1" s="23"/>
      <c r="D1" s="23"/>
      <c r="E1" s="23"/>
    </row>
    <row r="2" spans="1:5" s="19" customFormat="1" ht="18" x14ac:dyDescent="0.25">
      <c r="B2" s="23"/>
      <c r="C2" s="23"/>
      <c r="D2" s="23"/>
      <c r="E2" s="23"/>
    </row>
    <row r="3" spans="1:5" s="19" customFormat="1" ht="18" x14ac:dyDescent="0.25">
      <c r="A3" s="20" t="s">
        <v>32</v>
      </c>
    </row>
    <row r="4" spans="1:5" s="19" customFormat="1" ht="18.75" thickBot="1" x14ac:dyDescent="0.3">
      <c r="A4" s="20"/>
    </row>
    <row r="5" spans="1:5" s="21" customFormat="1" ht="30" customHeight="1" thickBot="1" x14ac:dyDescent="0.25">
      <c r="B5" s="99" t="s">
        <v>18</v>
      </c>
      <c r="C5" s="100"/>
      <c r="D5" s="99" t="s">
        <v>206</v>
      </c>
      <c r="E5" s="100"/>
    </row>
    <row r="6" spans="1:5" s="2" customFormat="1" ht="13.5" thickBot="1" x14ac:dyDescent="0.25">
      <c r="A6" s="12"/>
      <c r="B6" s="3" t="s">
        <v>13</v>
      </c>
      <c r="C6" s="4" t="s">
        <v>14</v>
      </c>
      <c r="D6" s="3" t="s">
        <v>13</v>
      </c>
      <c r="E6" s="4" t="s">
        <v>14</v>
      </c>
    </row>
    <row r="7" spans="1:5" x14ac:dyDescent="0.2">
      <c r="A7" s="30" t="s">
        <v>15</v>
      </c>
      <c r="B7" s="5"/>
      <c r="C7" s="6"/>
      <c r="D7" s="5"/>
      <c r="E7" s="6"/>
    </row>
    <row r="8" spans="1:5" x14ac:dyDescent="0.2">
      <c r="A8" s="30" t="s">
        <v>29</v>
      </c>
      <c r="B8" s="7"/>
      <c r="C8" s="8"/>
      <c r="D8" s="7"/>
      <c r="E8" s="8"/>
    </row>
    <row r="9" spans="1:5" x14ac:dyDescent="0.2">
      <c r="A9" s="30" t="s">
        <v>30</v>
      </c>
      <c r="B9" s="7"/>
      <c r="C9" s="8"/>
      <c r="D9" s="7"/>
      <c r="E9" s="8"/>
    </row>
    <row r="10" spans="1:5" ht="13.5" thickBot="1" x14ac:dyDescent="0.25">
      <c r="A10" s="31" t="s">
        <v>31</v>
      </c>
      <c r="B10" s="10"/>
      <c r="C10" s="11"/>
      <c r="D10" s="10"/>
      <c r="E10" s="11"/>
    </row>
    <row r="11" spans="1:5" ht="47.25" customHeight="1" x14ac:dyDescent="0.2">
      <c r="A11" s="60" t="s">
        <v>209</v>
      </c>
      <c r="B11" s="59"/>
      <c r="C11" s="8"/>
      <c r="D11" s="7"/>
      <c r="E11" s="8"/>
    </row>
    <row r="12" spans="1:5" x14ac:dyDescent="0.2">
      <c r="A12" s="30" t="s">
        <v>29</v>
      </c>
      <c r="B12" s="7"/>
      <c r="C12" s="8"/>
      <c r="D12" s="7"/>
      <c r="E12" s="8"/>
    </row>
    <row r="13" spans="1:5" x14ac:dyDescent="0.2">
      <c r="A13" s="30" t="s">
        <v>30</v>
      </c>
      <c r="B13" s="9"/>
      <c r="C13" s="8"/>
      <c r="D13" s="7"/>
      <c r="E13" s="8"/>
    </row>
    <row r="14" spans="1:5" ht="13.5" thickBot="1" x14ac:dyDescent="0.25">
      <c r="A14" s="31" t="s">
        <v>31</v>
      </c>
      <c r="B14" s="10"/>
      <c r="C14" s="11"/>
      <c r="D14" s="10"/>
      <c r="E14" s="11"/>
    </row>
    <row r="15" spans="1:5" ht="15" customHeight="1" x14ac:dyDescent="0.2">
      <c r="A15" s="58" t="s">
        <v>210</v>
      </c>
      <c r="B15" s="7"/>
      <c r="C15" s="8"/>
      <c r="D15" s="7"/>
      <c r="E15" s="8"/>
    </row>
    <row r="16" spans="1:5" x14ac:dyDescent="0.2">
      <c r="A16" s="30" t="s">
        <v>29</v>
      </c>
      <c r="B16" s="7"/>
      <c r="C16" s="8"/>
      <c r="D16" s="7"/>
      <c r="E16" s="8"/>
    </row>
    <row r="17" spans="1:5" x14ac:dyDescent="0.2">
      <c r="A17" s="30" t="s">
        <v>30</v>
      </c>
      <c r="B17" s="7"/>
      <c r="C17" s="8"/>
      <c r="D17" s="7"/>
      <c r="E17" s="8"/>
    </row>
    <row r="18" spans="1:5" ht="13.5" thickBot="1" x14ac:dyDescent="0.25">
      <c r="A18" s="31" t="s">
        <v>31</v>
      </c>
      <c r="B18" s="10"/>
      <c r="C18" s="11"/>
      <c r="D18" s="10"/>
      <c r="E18" s="11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Zeros="0" zoomScaleNormal="100" workbookViewId="0">
      <selection activeCell="B17" sqref="B17"/>
    </sheetView>
  </sheetViews>
  <sheetFormatPr defaultRowHeight="12.75" x14ac:dyDescent="0.2"/>
  <cols>
    <col min="1" max="1" width="20.7109375" style="38" customWidth="1"/>
    <col min="2" max="10" width="10.7109375" customWidth="1"/>
    <col min="11" max="12" width="11.5703125" customWidth="1"/>
    <col min="13" max="13" width="9.5703125" customWidth="1"/>
    <col min="14" max="31" width="10.7109375" customWidth="1"/>
  </cols>
  <sheetData>
    <row r="1" spans="1:31" s="19" customFormat="1" ht="18" x14ac:dyDescent="0.25">
      <c r="A1" s="33" t="s">
        <v>16</v>
      </c>
    </row>
    <row r="2" spans="1:31" s="19" customFormat="1" ht="18" x14ac:dyDescent="0.25">
      <c r="A2" s="34"/>
      <c r="B2" s="23"/>
      <c r="C2" s="23"/>
      <c r="D2" s="23"/>
      <c r="E2" s="23"/>
    </row>
    <row r="3" spans="1:31" s="19" customFormat="1" ht="18" x14ac:dyDescent="0.25">
      <c r="A3" s="35" t="s">
        <v>86</v>
      </c>
    </row>
    <row r="4" spans="1:31" s="19" customFormat="1" ht="18" x14ac:dyDescent="0.25">
      <c r="A4" s="35"/>
    </row>
    <row r="5" spans="1:31" s="21" customFormat="1" ht="39.75" customHeight="1" x14ac:dyDescent="0.2">
      <c r="A5" s="36" t="s">
        <v>180</v>
      </c>
      <c r="B5" s="32" t="s">
        <v>181</v>
      </c>
      <c r="C5" s="32" t="s">
        <v>170</v>
      </c>
      <c r="D5" s="32" t="s">
        <v>182</v>
      </c>
      <c r="E5" s="32" t="s">
        <v>183</v>
      </c>
      <c r="F5" s="32" t="s">
        <v>184</v>
      </c>
      <c r="G5" s="32" t="s">
        <v>185</v>
      </c>
      <c r="H5" s="32" t="s">
        <v>186</v>
      </c>
      <c r="I5" s="32" t="s">
        <v>187</v>
      </c>
      <c r="J5" s="32" t="s">
        <v>188</v>
      </c>
      <c r="K5" s="32" t="s">
        <v>218</v>
      </c>
      <c r="L5" s="32" t="s">
        <v>219</v>
      </c>
      <c r="M5" s="32" t="s">
        <v>216</v>
      </c>
      <c r="N5" s="32" t="s">
        <v>189</v>
      </c>
      <c r="O5" s="32" t="s">
        <v>172</v>
      </c>
      <c r="P5" s="32" t="s">
        <v>173</v>
      </c>
      <c r="Q5" s="32" t="s">
        <v>190</v>
      </c>
      <c r="R5" s="32" t="s">
        <v>174</v>
      </c>
      <c r="S5" s="32" t="s">
        <v>191</v>
      </c>
      <c r="T5" s="32" t="s">
        <v>192</v>
      </c>
      <c r="U5" s="32" t="s">
        <v>175</v>
      </c>
      <c r="V5" s="32" t="s">
        <v>193</v>
      </c>
      <c r="W5" s="32" t="s">
        <v>194</v>
      </c>
      <c r="X5" s="32" t="s">
        <v>195</v>
      </c>
      <c r="Y5" s="32" t="s">
        <v>176</v>
      </c>
      <c r="Z5" s="32" t="s">
        <v>177</v>
      </c>
      <c r="AA5" s="32" t="s">
        <v>178</v>
      </c>
      <c r="AB5" s="32" t="s">
        <v>196</v>
      </c>
      <c r="AC5" s="32" t="s">
        <v>197</v>
      </c>
      <c r="AD5" s="32" t="s">
        <v>179</v>
      </c>
      <c r="AE5" s="32" t="s">
        <v>198</v>
      </c>
    </row>
    <row r="6" spans="1:31" s="56" customFormat="1" x14ac:dyDescent="0.2">
      <c r="A6" s="56" t="s">
        <v>144</v>
      </c>
      <c r="B6" s="56" t="s">
        <v>145</v>
      </c>
      <c r="C6" s="56" t="s">
        <v>143</v>
      </c>
      <c r="D6" s="56" t="s">
        <v>146</v>
      </c>
      <c r="G6" s="56" t="s">
        <v>147</v>
      </c>
      <c r="H6" s="56" t="s">
        <v>148</v>
      </c>
      <c r="I6" s="56" t="s">
        <v>149</v>
      </c>
      <c r="J6" s="56" t="s">
        <v>150</v>
      </c>
      <c r="K6" s="56" t="s">
        <v>215</v>
      </c>
      <c r="M6" s="56" t="s">
        <v>213</v>
      </c>
      <c r="N6" s="56" t="s">
        <v>152</v>
      </c>
      <c r="O6" s="56" t="s">
        <v>153</v>
      </c>
      <c r="P6" s="56" t="s">
        <v>154</v>
      </c>
      <c r="Q6" s="56" t="s">
        <v>155</v>
      </c>
      <c r="R6" s="56" t="s">
        <v>156</v>
      </c>
      <c r="S6" s="56" t="s">
        <v>157</v>
      </c>
      <c r="T6" s="56" t="s">
        <v>158</v>
      </c>
      <c r="U6" s="56" t="s">
        <v>159</v>
      </c>
      <c r="V6" s="56" t="s">
        <v>160</v>
      </c>
      <c r="W6" s="56" t="s">
        <v>161</v>
      </c>
      <c r="X6" s="56" t="s">
        <v>162</v>
      </c>
      <c r="Y6" s="56" t="s">
        <v>163</v>
      </c>
      <c r="Z6" s="56" t="s">
        <v>164</v>
      </c>
      <c r="AA6" s="56" t="s">
        <v>165</v>
      </c>
      <c r="AB6" s="56" t="s">
        <v>166</v>
      </c>
      <c r="AC6" s="56" t="s">
        <v>167</v>
      </c>
      <c r="AD6" s="56" t="s">
        <v>168</v>
      </c>
      <c r="AE6" s="56" t="s">
        <v>169</v>
      </c>
    </row>
    <row r="7" spans="1:31" x14ac:dyDescent="0.2">
      <c r="A7" s="37"/>
    </row>
    <row r="8" spans="1:31" x14ac:dyDescent="0.2">
      <c r="A8" s="39" t="s">
        <v>33</v>
      </c>
      <c r="B8" s="41" t="s">
        <v>70</v>
      </c>
      <c r="C8" s="40"/>
    </row>
    <row r="9" spans="1:31" x14ac:dyDescent="0.2">
      <c r="A9" s="39" t="s">
        <v>34</v>
      </c>
      <c r="B9" s="41" t="s">
        <v>90</v>
      </c>
      <c r="C9" s="40"/>
    </row>
    <row r="10" spans="1:31" x14ac:dyDescent="0.2">
      <c r="A10" s="39" t="s">
        <v>35</v>
      </c>
      <c r="B10" s="41" t="s">
        <v>71</v>
      </c>
      <c r="C10" s="40"/>
    </row>
    <row r="11" spans="1:31" x14ac:dyDescent="0.2">
      <c r="A11" s="39" t="s">
        <v>36</v>
      </c>
      <c r="B11" s="41" t="s">
        <v>60</v>
      </c>
      <c r="C11" s="40"/>
    </row>
    <row r="12" spans="1:31" x14ac:dyDescent="0.2">
      <c r="A12" s="39" t="s">
        <v>37</v>
      </c>
      <c r="B12" s="41" t="s">
        <v>61</v>
      </c>
      <c r="C12" s="40"/>
    </row>
    <row r="13" spans="1:31" x14ac:dyDescent="0.2">
      <c r="A13" s="39" t="s">
        <v>38</v>
      </c>
      <c r="B13" s="41" t="s">
        <v>62</v>
      </c>
      <c r="C13" s="40"/>
    </row>
    <row r="14" spans="1:31" x14ac:dyDescent="0.2">
      <c r="A14" s="39" t="s">
        <v>39</v>
      </c>
      <c r="B14" s="41" t="s">
        <v>72</v>
      </c>
    </row>
    <row r="15" spans="1:31" x14ac:dyDescent="0.2">
      <c r="A15" s="39" t="s">
        <v>40</v>
      </c>
      <c r="B15" s="41" t="s">
        <v>73</v>
      </c>
    </row>
    <row r="16" spans="1:31" x14ac:dyDescent="0.2">
      <c r="A16" s="39" t="s">
        <v>212</v>
      </c>
      <c r="B16" s="41" t="s">
        <v>63</v>
      </c>
    </row>
    <row r="17" spans="1:2" x14ac:dyDescent="0.2">
      <c r="A17" s="39" t="s">
        <v>214</v>
      </c>
      <c r="B17" s="41" t="s">
        <v>217</v>
      </c>
    </row>
    <row r="18" spans="1:2" x14ac:dyDescent="0.2">
      <c r="A18" s="39" t="s">
        <v>42</v>
      </c>
      <c r="B18" s="41" t="s">
        <v>64</v>
      </c>
    </row>
    <row r="19" spans="1:2" x14ac:dyDescent="0.2">
      <c r="A19" s="39" t="s">
        <v>43</v>
      </c>
      <c r="B19" s="41" t="s">
        <v>65</v>
      </c>
    </row>
    <row r="20" spans="1:2" x14ac:dyDescent="0.2">
      <c r="A20" s="39" t="s">
        <v>44</v>
      </c>
      <c r="B20" s="41" t="s">
        <v>74</v>
      </c>
    </row>
    <row r="21" spans="1:2" x14ac:dyDescent="0.2">
      <c r="A21" s="39" t="s">
        <v>45</v>
      </c>
      <c r="B21" s="41" t="s">
        <v>66</v>
      </c>
    </row>
    <row r="22" spans="1:2" x14ac:dyDescent="0.2">
      <c r="A22" s="39" t="s">
        <v>46</v>
      </c>
      <c r="B22" s="41" t="s">
        <v>75</v>
      </c>
    </row>
    <row r="23" spans="1:2" x14ac:dyDescent="0.2">
      <c r="A23" s="39" t="s">
        <v>47</v>
      </c>
      <c r="B23" s="41" t="s">
        <v>76</v>
      </c>
    </row>
    <row r="24" spans="1:2" x14ac:dyDescent="0.2">
      <c r="A24" s="39" t="s">
        <v>48</v>
      </c>
      <c r="B24" s="41" t="s">
        <v>77</v>
      </c>
    </row>
    <row r="25" spans="1:2" x14ac:dyDescent="0.2">
      <c r="A25" s="39" t="s">
        <v>49</v>
      </c>
      <c r="B25" s="41" t="s">
        <v>95</v>
      </c>
    </row>
    <row r="26" spans="1:2" x14ac:dyDescent="0.2">
      <c r="A26" s="39" t="s">
        <v>50</v>
      </c>
      <c r="B26" s="41" t="s">
        <v>133</v>
      </c>
    </row>
    <row r="27" spans="1:2" x14ac:dyDescent="0.2">
      <c r="A27" s="39" t="s">
        <v>51</v>
      </c>
      <c r="B27" s="41" t="s">
        <v>67</v>
      </c>
    </row>
    <row r="28" spans="1:2" x14ac:dyDescent="0.2">
      <c r="A28" s="39" t="s">
        <v>52</v>
      </c>
      <c r="B28" s="41" t="s">
        <v>68</v>
      </c>
    </row>
    <row r="29" spans="1:2" x14ac:dyDescent="0.2">
      <c r="A29" s="39" t="s">
        <v>53</v>
      </c>
      <c r="B29" s="41" t="s">
        <v>69</v>
      </c>
    </row>
    <row r="30" spans="1:2" x14ac:dyDescent="0.2">
      <c r="A30" s="39" t="s">
        <v>54</v>
      </c>
      <c r="B30" s="41" t="s">
        <v>78</v>
      </c>
    </row>
    <row r="31" spans="1:2" x14ac:dyDescent="0.2">
      <c r="A31" s="39" t="s">
        <v>55</v>
      </c>
      <c r="B31" s="41" t="s">
        <v>79</v>
      </c>
    </row>
    <row r="32" spans="1:2" x14ac:dyDescent="0.2">
      <c r="A32" s="39"/>
      <c r="B32" s="41" t="s">
        <v>80</v>
      </c>
    </row>
    <row r="33" spans="1:2" x14ac:dyDescent="0.2">
      <c r="A33" s="39" t="s">
        <v>56</v>
      </c>
      <c r="B33" s="41" t="s">
        <v>81</v>
      </c>
    </row>
    <row r="34" spans="1:2" x14ac:dyDescent="0.2">
      <c r="A34" s="39" t="s">
        <v>57</v>
      </c>
      <c r="B34" s="41" t="s">
        <v>82</v>
      </c>
    </row>
    <row r="35" spans="1:2" x14ac:dyDescent="0.2">
      <c r="A35" s="39" t="s">
        <v>58</v>
      </c>
      <c r="B35" s="41" t="s">
        <v>83</v>
      </c>
    </row>
    <row r="36" spans="1:2" x14ac:dyDescent="0.2">
      <c r="A36" s="39"/>
      <c r="B36" s="41" t="s">
        <v>84</v>
      </c>
    </row>
    <row r="37" spans="1:2" x14ac:dyDescent="0.2">
      <c r="A37" s="39" t="s">
        <v>59</v>
      </c>
      <c r="B37" s="41" t="s">
        <v>85</v>
      </c>
    </row>
    <row r="38" spans="1:2" x14ac:dyDescent="0.2">
      <c r="A38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Zeros="0" zoomScaleNormal="100" workbookViewId="0">
      <selection activeCell="B9" sqref="B9"/>
    </sheetView>
  </sheetViews>
  <sheetFormatPr defaultRowHeight="12.75" x14ac:dyDescent="0.2"/>
  <cols>
    <col min="1" max="1" width="30.7109375" customWidth="1"/>
    <col min="2" max="6" width="15.7109375" customWidth="1"/>
    <col min="7" max="7" width="14.285156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</row>
    <row r="3" spans="1:5" s="19" customFormat="1" ht="18" x14ac:dyDescent="0.25">
      <c r="A3" s="35" t="s">
        <v>205</v>
      </c>
    </row>
    <row r="4" spans="1:5" s="19" customFormat="1" ht="18.75" thickBot="1" x14ac:dyDescent="0.3">
      <c r="A4" s="35"/>
    </row>
    <row r="5" spans="1:5" s="19" customFormat="1" ht="18.75" thickBot="1" x14ac:dyDescent="0.3">
      <c r="A5" s="101" t="s">
        <v>231</v>
      </c>
      <c r="B5" s="102"/>
      <c r="C5" s="102"/>
      <c r="D5" s="102"/>
      <c r="E5" s="103"/>
    </row>
    <row r="6" spans="1:5" s="19" customFormat="1" ht="18" x14ac:dyDescent="0.25">
      <c r="A6" s="35"/>
    </row>
    <row r="7" spans="1:5" s="32" customFormat="1" ht="25.5" x14ac:dyDescent="0.2">
      <c r="B7" s="46" t="s">
        <v>223</v>
      </c>
      <c r="C7" s="46" t="s">
        <v>224</v>
      </c>
      <c r="D7" s="46" t="s">
        <v>225</v>
      </c>
      <c r="E7" s="46" t="s">
        <v>226</v>
      </c>
    </row>
    <row r="8" spans="1:5" s="17" customFormat="1" x14ac:dyDescent="0.2">
      <c r="A8" s="62" t="s">
        <v>306</v>
      </c>
      <c r="B8" s="47"/>
      <c r="C8" s="47"/>
      <c r="D8" s="47"/>
      <c r="E8" s="47"/>
    </row>
    <row r="9" spans="1:5" s="17" customFormat="1" x14ac:dyDescent="0.2">
      <c r="A9" s="94" t="s">
        <v>232</v>
      </c>
      <c r="B9" s="48"/>
      <c r="C9" s="48"/>
      <c r="D9" s="48"/>
      <c r="E9" s="48"/>
    </row>
    <row r="10" spans="1:5" s="17" customFormat="1" x14ac:dyDescent="0.2">
      <c r="A10" s="95" t="s">
        <v>135</v>
      </c>
      <c r="B10" s="48"/>
      <c r="C10" s="48"/>
      <c r="D10" s="48"/>
      <c r="E10" s="48"/>
    </row>
    <row r="11" spans="1:5" s="17" customFormat="1" x14ac:dyDescent="0.2">
      <c r="A11" s="96" t="s">
        <v>258</v>
      </c>
      <c r="B11" s="48"/>
      <c r="C11" s="48"/>
      <c r="D11" s="48"/>
      <c r="E11" s="48"/>
    </row>
    <row r="12" spans="1:5" s="17" customFormat="1" x14ac:dyDescent="0.2">
      <c r="A12" s="97" t="s">
        <v>233</v>
      </c>
      <c r="B12" s="48"/>
      <c r="C12" s="48"/>
      <c r="D12" s="48"/>
      <c r="E12" s="48"/>
    </row>
    <row r="13" spans="1:5" s="17" customFormat="1" x14ac:dyDescent="0.2">
      <c r="A13" s="97" t="s">
        <v>14</v>
      </c>
      <c r="B13" s="48"/>
      <c r="C13" s="48"/>
      <c r="D13" s="48"/>
      <c r="E13" s="48"/>
    </row>
    <row r="14" spans="1:5" s="17" customFormat="1" x14ac:dyDescent="0.2">
      <c r="A14" s="96" t="s">
        <v>234</v>
      </c>
      <c r="B14" s="48"/>
      <c r="C14" s="48"/>
      <c r="D14" s="48"/>
      <c r="E14" s="48"/>
    </row>
    <row r="15" spans="1:5" s="17" customFormat="1" x14ac:dyDescent="0.2">
      <c r="A15" s="97" t="s">
        <v>233</v>
      </c>
      <c r="B15" s="48"/>
      <c r="C15" s="48"/>
      <c r="D15" s="48"/>
      <c r="E15" s="48"/>
    </row>
    <row r="16" spans="1:5" s="17" customFormat="1" x14ac:dyDescent="0.2">
      <c r="A16" s="97" t="s">
        <v>14</v>
      </c>
      <c r="B16" s="48"/>
      <c r="C16" s="48"/>
      <c r="D16" s="48"/>
      <c r="E16" s="48"/>
    </row>
    <row r="17" spans="1:5" s="17" customFormat="1" x14ac:dyDescent="0.2">
      <c r="A17" s="95" t="s">
        <v>116</v>
      </c>
      <c r="B17" s="48"/>
      <c r="C17" s="48"/>
      <c r="D17" s="48"/>
      <c r="E17" s="48"/>
    </row>
    <row r="18" spans="1:5" s="17" customFormat="1" x14ac:dyDescent="0.2">
      <c r="A18" s="98" t="s">
        <v>14</v>
      </c>
      <c r="B18" s="48"/>
      <c r="C18" s="48"/>
      <c r="D18" s="48"/>
      <c r="E18" s="48"/>
    </row>
    <row r="19" spans="1:5" s="17" customFormat="1" x14ac:dyDescent="0.2">
      <c r="A19" s="98" t="s">
        <v>236</v>
      </c>
      <c r="B19" s="48"/>
      <c r="C19" s="48"/>
      <c r="D19" s="48"/>
      <c r="E19" s="48"/>
    </row>
    <row r="20" spans="1:5" s="17" customFormat="1" x14ac:dyDescent="0.2">
      <c r="A20" s="95" t="s">
        <v>117</v>
      </c>
      <c r="B20" s="48"/>
      <c r="C20" s="48"/>
      <c r="D20" s="48"/>
      <c r="E20" s="48"/>
    </row>
    <row r="21" spans="1:5" s="17" customFormat="1" x14ac:dyDescent="0.2">
      <c r="A21" s="98" t="s">
        <v>237</v>
      </c>
      <c r="B21" s="48"/>
      <c r="C21" s="48"/>
      <c r="D21" s="48"/>
      <c r="E21" s="48"/>
    </row>
    <row r="22" spans="1:5" s="17" customFormat="1" x14ac:dyDescent="0.2">
      <c r="A22" s="98" t="s">
        <v>238</v>
      </c>
      <c r="B22" s="48"/>
      <c r="C22" s="48"/>
      <c r="D22" s="48"/>
      <c r="E22" s="48"/>
    </row>
    <row r="23" spans="1:5" s="17" customFormat="1" x14ac:dyDescent="0.2">
      <c r="A23" s="98" t="s">
        <v>239</v>
      </c>
      <c r="B23" s="48"/>
      <c r="C23" s="48"/>
      <c r="D23" s="48"/>
      <c r="E23" s="48"/>
    </row>
    <row r="24" spans="1:5" s="17" customFormat="1" x14ac:dyDescent="0.2">
      <c r="A24" s="95" t="s">
        <v>136</v>
      </c>
      <c r="B24" s="48"/>
      <c r="C24" s="48"/>
      <c r="D24" s="48"/>
      <c r="E24" s="48"/>
    </row>
    <row r="25" spans="1:5" s="17" customFormat="1" ht="25.5" x14ac:dyDescent="0.2">
      <c r="A25" s="98" t="s">
        <v>240</v>
      </c>
      <c r="B25" s="48"/>
      <c r="C25" s="48"/>
      <c r="D25" s="48"/>
      <c r="E25" s="48"/>
    </row>
    <row r="26" spans="1:5" s="17" customFormat="1" x14ac:dyDescent="0.2">
      <c r="A26" s="98" t="s">
        <v>235</v>
      </c>
      <c r="B26" s="48"/>
      <c r="C26" s="48"/>
      <c r="D26" s="48"/>
      <c r="E26" s="48"/>
    </row>
    <row r="27" spans="1:5" s="17" customFormat="1" ht="13.5" thickBot="1" x14ac:dyDescent="0.25">
      <c r="A27" s="22" t="s">
        <v>118</v>
      </c>
      <c r="B27" s="47">
        <f>SUM(B10:B26)</f>
        <v>0</v>
      </c>
      <c r="C27" s="47">
        <f>SUM(C10:C26)</f>
        <v>0</v>
      </c>
      <c r="D27" s="47"/>
      <c r="E27" s="47">
        <f>SUM(E10:E26)</f>
        <v>0</v>
      </c>
    </row>
    <row r="28" spans="1:5" s="17" customFormat="1" ht="13.5" thickBot="1" x14ac:dyDescent="0.25">
      <c r="A28" s="63" t="s">
        <v>241</v>
      </c>
      <c r="B28" s="64" t="e">
        <f>B27/B9</f>
        <v>#DIV/0!</v>
      </c>
      <c r="C28" s="64" t="e">
        <f t="shared" ref="C28:E28" si="0">C27/C9</f>
        <v>#DIV/0!</v>
      </c>
      <c r="D28" s="64" t="e">
        <f t="shared" si="0"/>
        <v>#DIV/0!</v>
      </c>
      <c r="E28" s="65" t="e">
        <f t="shared" si="0"/>
        <v>#DIV/0!</v>
      </c>
    </row>
    <row r="29" spans="1:5" s="17" customFormat="1" ht="13.5" thickBot="1" x14ac:dyDescent="0.25">
      <c r="A29" s="63" t="s">
        <v>242</v>
      </c>
      <c r="B29" s="64"/>
      <c r="C29" s="64"/>
      <c r="D29" s="64"/>
      <c r="E29" s="65"/>
    </row>
    <row r="30" spans="1:5" s="17" customFormat="1" x14ac:dyDescent="0.2">
      <c r="A30" s="50" t="s">
        <v>119</v>
      </c>
      <c r="B30" s="48"/>
      <c r="C30" s="48"/>
      <c r="D30" s="48"/>
      <c r="E30" s="48"/>
    </row>
    <row r="31" spans="1:5" s="17" customFormat="1" x14ac:dyDescent="0.2">
      <c r="A31" s="50" t="s">
        <v>120</v>
      </c>
      <c r="B31" s="48"/>
      <c r="C31" s="48"/>
      <c r="D31" s="48"/>
      <c r="E31" s="48"/>
    </row>
    <row r="32" spans="1:5" s="17" customFormat="1" x14ac:dyDescent="0.2">
      <c r="A32" s="50" t="s">
        <v>121</v>
      </c>
      <c r="B32" s="48"/>
      <c r="C32" s="48"/>
      <c r="D32" s="48"/>
      <c r="E32" s="48"/>
    </row>
    <row r="33" spans="1:6" s="17" customFormat="1" x14ac:dyDescent="0.2">
      <c r="A33" s="50" t="s">
        <v>137</v>
      </c>
      <c r="B33" s="48"/>
      <c r="C33" s="48"/>
      <c r="D33" s="48"/>
      <c r="E33" s="48"/>
    </row>
    <row r="34" spans="1:6" s="17" customFormat="1" x14ac:dyDescent="0.2">
      <c r="A34" s="50" t="s">
        <v>138</v>
      </c>
      <c r="B34" s="49"/>
      <c r="C34" s="49"/>
      <c r="D34" s="49"/>
      <c r="E34" s="49"/>
    </row>
    <row r="35" spans="1:6" s="17" customFormat="1" ht="26.25" thickBot="1" x14ac:dyDescent="0.25">
      <c r="A35" s="22" t="s">
        <v>243</v>
      </c>
      <c r="B35" s="47"/>
      <c r="C35" s="47"/>
      <c r="D35" s="47"/>
      <c r="E35" s="47"/>
    </row>
    <row r="36" spans="1:6" s="17" customFormat="1" ht="26.25" thickBot="1" x14ac:dyDescent="0.25">
      <c r="A36" s="63" t="s">
        <v>244</v>
      </c>
      <c r="B36" s="64" t="e">
        <f>B35/B29</f>
        <v>#DIV/0!</v>
      </c>
      <c r="C36" s="64" t="e">
        <f t="shared" ref="C36:E36" si="1">C35/C29</f>
        <v>#DIV/0!</v>
      </c>
      <c r="D36" s="64" t="e">
        <f t="shared" si="1"/>
        <v>#DIV/0!</v>
      </c>
      <c r="E36" s="65" t="e">
        <f t="shared" si="1"/>
        <v>#DIV/0!</v>
      </c>
    </row>
    <row r="37" spans="1:6" s="17" customFormat="1" ht="13.5" thickBot="1" x14ac:dyDescent="0.25">
      <c r="A37" s="22" t="s">
        <v>245</v>
      </c>
      <c r="B37" s="48">
        <f>B27+B35</f>
        <v>0</v>
      </c>
      <c r="C37" s="48">
        <f t="shared" ref="C37:E38" si="2">C27+C35</f>
        <v>0</v>
      </c>
      <c r="D37" s="48">
        <f t="shared" si="2"/>
        <v>0</v>
      </c>
      <c r="E37" s="48">
        <f t="shared" si="2"/>
        <v>0</v>
      </c>
    </row>
    <row r="38" spans="1:6" s="17" customFormat="1" ht="13.5" thickBot="1" x14ac:dyDescent="0.25">
      <c r="A38" s="63" t="s">
        <v>122</v>
      </c>
      <c r="B38" s="66" t="e">
        <f>B28+B36</f>
        <v>#DIV/0!</v>
      </c>
      <c r="C38" s="66" t="e">
        <f t="shared" si="2"/>
        <v>#DIV/0!</v>
      </c>
      <c r="D38" s="66" t="e">
        <f t="shared" si="2"/>
        <v>#DIV/0!</v>
      </c>
      <c r="E38" s="67" t="e">
        <f t="shared" si="2"/>
        <v>#DIV/0!</v>
      </c>
    </row>
    <row r="40" spans="1:6" x14ac:dyDescent="0.2">
      <c r="A40" s="39" t="s">
        <v>139</v>
      </c>
      <c r="B40" s="41" t="s">
        <v>123</v>
      </c>
    </row>
    <row r="41" spans="1:6" x14ac:dyDescent="0.2">
      <c r="A41" s="39"/>
      <c r="B41" s="41" t="s">
        <v>124</v>
      </c>
    </row>
    <row r="42" spans="1:6" x14ac:dyDescent="0.2">
      <c r="A42" s="51" t="s">
        <v>140</v>
      </c>
      <c r="B42" s="41" t="s">
        <v>125</v>
      </c>
    </row>
    <row r="43" spans="1:6" x14ac:dyDescent="0.2">
      <c r="A43" s="51" t="s">
        <v>141</v>
      </c>
      <c r="B43" s="41" t="s">
        <v>126</v>
      </c>
    </row>
    <row r="44" spans="1:6" x14ac:dyDescent="0.2">
      <c r="A44" s="39"/>
      <c r="B44" s="41" t="s">
        <v>127</v>
      </c>
    </row>
    <row r="45" spans="1:6" x14ac:dyDescent="0.2">
      <c r="A45" s="51" t="s">
        <v>142</v>
      </c>
      <c r="B45" s="52" t="s">
        <v>128</v>
      </c>
      <c r="C45" s="53"/>
      <c r="D45" s="53"/>
      <c r="E45" s="53"/>
      <c r="F45" s="53"/>
    </row>
    <row r="46" spans="1:6" x14ac:dyDescent="0.2">
      <c r="A46" s="39"/>
      <c r="B46" s="52" t="s">
        <v>129</v>
      </c>
      <c r="C46" s="53"/>
      <c r="D46" s="53"/>
      <c r="E46" s="53"/>
      <c r="F46" s="53"/>
    </row>
    <row r="47" spans="1:6" x14ac:dyDescent="0.2">
      <c r="A47" s="39"/>
      <c r="B47" s="52"/>
      <c r="C47" s="53"/>
      <c r="D47" s="53"/>
      <c r="E47" s="53"/>
      <c r="F47" s="53"/>
    </row>
    <row r="48" spans="1:6" x14ac:dyDescent="0.2">
      <c r="A48" s="61" t="s">
        <v>227</v>
      </c>
      <c r="B48" s="41" t="s">
        <v>228</v>
      </c>
    </row>
    <row r="49" spans="1:2" x14ac:dyDescent="0.2">
      <c r="A49" s="39"/>
      <c r="B49" s="41" t="s">
        <v>130</v>
      </c>
    </row>
    <row r="50" spans="1:2" x14ac:dyDescent="0.2">
      <c r="A50" s="51"/>
      <c r="B50" s="41" t="s">
        <v>229</v>
      </c>
    </row>
    <row r="51" spans="1:2" x14ac:dyDescent="0.2">
      <c r="A51" s="39"/>
      <c r="B51" s="41" t="s">
        <v>131</v>
      </c>
    </row>
    <row r="52" spans="1:2" x14ac:dyDescent="0.2">
      <c r="A52" s="39"/>
      <c r="B52" s="41" t="s">
        <v>132</v>
      </c>
    </row>
    <row r="53" spans="1:2" x14ac:dyDescent="0.2">
      <c r="A53" s="51"/>
      <c r="B53" s="41" t="s">
        <v>230</v>
      </c>
    </row>
    <row r="54" spans="1:2" x14ac:dyDescent="0.2">
      <c r="A54" s="39"/>
      <c r="B54" s="41"/>
    </row>
    <row r="55" spans="1:2" x14ac:dyDescent="0.2">
      <c r="A55" s="39"/>
      <c r="B55" s="41"/>
    </row>
    <row r="56" spans="1:2" x14ac:dyDescent="0.2">
      <c r="A56" s="39"/>
      <c r="B56" s="41"/>
    </row>
  </sheetData>
  <mergeCells count="1">
    <mergeCell ref="A5:E5"/>
  </mergeCells>
  <pageMargins left="0.74803149606299213" right="0.74803149606299213" top="0.98425196850393704" bottom="0.98425196850393704" header="0.39370078740157483" footer="0.39370078740157483"/>
  <pageSetup paperSize="9" scale="90" orientation="portrait" horizontalDpi="36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Zeros="0" zoomScaleNormal="100" workbookViewId="0">
      <selection activeCell="K7" sqref="K7"/>
    </sheetView>
  </sheetViews>
  <sheetFormatPr defaultRowHeight="12.75" x14ac:dyDescent="0.2"/>
  <cols>
    <col min="1" max="1" width="20.7109375" style="38" customWidth="1"/>
    <col min="2" max="26" width="10.7109375" customWidth="1"/>
  </cols>
  <sheetData>
    <row r="1" spans="1:26" s="19" customFormat="1" ht="18" x14ac:dyDescent="0.25">
      <c r="A1" s="33" t="s">
        <v>16</v>
      </c>
    </row>
    <row r="2" spans="1:26" s="19" customFormat="1" ht="18" x14ac:dyDescent="0.25">
      <c r="A2" s="34"/>
      <c r="B2" s="23"/>
      <c r="C2" s="23"/>
      <c r="D2" s="23"/>
      <c r="E2" s="23"/>
    </row>
    <row r="3" spans="1:26" s="19" customFormat="1" ht="18" x14ac:dyDescent="0.25">
      <c r="A3" s="35" t="s">
        <v>87</v>
      </c>
    </row>
    <row r="4" spans="1:26" s="19" customFormat="1" ht="18" x14ac:dyDescent="0.25">
      <c r="A4" s="35"/>
    </row>
    <row r="5" spans="1:26" s="21" customFormat="1" ht="38.25" x14ac:dyDescent="0.2">
      <c r="A5" s="36" t="s">
        <v>180</v>
      </c>
      <c r="B5" s="32" t="s">
        <v>181</v>
      </c>
      <c r="C5" s="32" t="s">
        <v>170</v>
      </c>
      <c r="D5" s="32" t="s">
        <v>182</v>
      </c>
      <c r="E5" s="32" t="s">
        <v>183</v>
      </c>
      <c r="F5" s="32" t="s">
        <v>184</v>
      </c>
      <c r="G5" s="32" t="s">
        <v>185</v>
      </c>
      <c r="H5" s="32" t="s">
        <v>186</v>
      </c>
      <c r="I5" s="32" t="s">
        <v>199</v>
      </c>
      <c r="J5" s="32" t="s">
        <v>188</v>
      </c>
      <c r="K5" s="32" t="s">
        <v>171</v>
      </c>
      <c r="L5" s="32" t="s">
        <v>219</v>
      </c>
      <c r="M5" s="32" t="s">
        <v>211</v>
      </c>
      <c r="N5" s="32" t="s">
        <v>189</v>
      </c>
      <c r="O5" s="32" t="s">
        <v>172</v>
      </c>
      <c r="P5" s="32" t="s">
        <v>173</v>
      </c>
      <c r="Q5" s="32" t="s">
        <v>190</v>
      </c>
      <c r="R5" s="32" t="s">
        <v>192</v>
      </c>
      <c r="S5" s="32" t="s">
        <v>175</v>
      </c>
      <c r="T5" s="32" t="s">
        <v>176</v>
      </c>
      <c r="U5" s="32" t="s">
        <v>177</v>
      </c>
      <c r="V5" s="32" t="s">
        <v>178</v>
      </c>
      <c r="W5" s="32" t="s">
        <v>196</v>
      </c>
      <c r="X5" s="32" t="s">
        <v>197</v>
      </c>
      <c r="Y5" s="32" t="s">
        <v>179</v>
      </c>
      <c r="Z5" s="32" t="s">
        <v>198</v>
      </c>
    </row>
    <row r="6" spans="1:26" s="56" customFormat="1" x14ac:dyDescent="0.2">
      <c r="A6" s="56" t="s">
        <v>144</v>
      </c>
      <c r="B6" s="56" t="s">
        <v>145</v>
      </c>
      <c r="C6" s="56" t="s">
        <v>143</v>
      </c>
      <c r="D6" s="56" t="s">
        <v>146</v>
      </c>
      <c r="G6" s="56" t="s">
        <v>147</v>
      </c>
      <c r="H6" s="56" t="s">
        <v>148</v>
      </c>
      <c r="I6" s="56" t="s">
        <v>149</v>
      </c>
      <c r="J6" s="56" t="s">
        <v>150</v>
      </c>
      <c r="K6" s="56" t="s">
        <v>215</v>
      </c>
      <c r="M6" s="56" t="s">
        <v>213</v>
      </c>
      <c r="N6" s="56" t="s">
        <v>152</v>
      </c>
      <c r="O6" s="56" t="s">
        <v>153</v>
      </c>
      <c r="P6" s="56" t="s">
        <v>154</v>
      </c>
      <c r="Q6" s="56" t="s">
        <v>155</v>
      </c>
      <c r="R6" s="56" t="s">
        <v>156</v>
      </c>
      <c r="S6" s="56" t="s">
        <v>157</v>
      </c>
      <c r="T6" s="56" t="s">
        <v>158</v>
      </c>
      <c r="U6" s="56" t="s">
        <v>159</v>
      </c>
      <c r="V6" s="56" t="s">
        <v>160</v>
      </c>
      <c r="W6" s="56" t="s">
        <v>161</v>
      </c>
      <c r="X6" s="56" t="s">
        <v>162</v>
      </c>
      <c r="Y6" s="56" t="s">
        <v>163</v>
      </c>
      <c r="Z6" s="56" t="s">
        <v>164</v>
      </c>
    </row>
    <row r="7" spans="1:26" x14ac:dyDescent="0.2">
      <c r="A7" s="37"/>
    </row>
    <row r="8" spans="1:26" x14ac:dyDescent="0.2">
      <c r="A8" s="39" t="s">
        <v>33</v>
      </c>
      <c r="B8" s="41" t="s">
        <v>88</v>
      </c>
      <c r="C8" s="40"/>
    </row>
    <row r="9" spans="1:26" x14ac:dyDescent="0.2">
      <c r="A9" s="39"/>
      <c r="B9" s="41" t="s">
        <v>89</v>
      </c>
      <c r="C9" s="40"/>
    </row>
    <row r="10" spans="1:26" x14ac:dyDescent="0.2">
      <c r="A10" s="39" t="s">
        <v>34</v>
      </c>
      <c r="B10" s="41" t="s">
        <v>90</v>
      </c>
      <c r="C10" s="40"/>
    </row>
    <row r="11" spans="1:26" x14ac:dyDescent="0.2">
      <c r="A11" s="39" t="s">
        <v>35</v>
      </c>
      <c r="B11" s="41" t="s">
        <v>71</v>
      </c>
      <c r="C11" s="40"/>
    </row>
    <row r="12" spans="1:26" x14ac:dyDescent="0.2">
      <c r="A12" s="39" t="s">
        <v>36</v>
      </c>
      <c r="B12" s="41" t="s">
        <v>60</v>
      </c>
      <c r="C12" s="40"/>
    </row>
    <row r="13" spans="1:26" x14ac:dyDescent="0.2">
      <c r="A13" s="39" t="s">
        <v>37</v>
      </c>
      <c r="B13" s="41" t="s">
        <v>91</v>
      </c>
      <c r="C13" s="40"/>
    </row>
    <row r="14" spans="1:26" x14ac:dyDescent="0.2">
      <c r="A14" s="39"/>
      <c r="B14" s="41" t="s">
        <v>92</v>
      </c>
      <c r="C14" s="40"/>
    </row>
    <row r="15" spans="1:26" x14ac:dyDescent="0.2">
      <c r="A15" s="39" t="s">
        <v>38</v>
      </c>
      <c r="B15" s="41" t="s">
        <v>93</v>
      </c>
      <c r="C15" s="40"/>
    </row>
    <row r="16" spans="1:26" x14ac:dyDescent="0.2">
      <c r="A16" s="39" t="s">
        <v>39</v>
      </c>
      <c r="B16" s="41" t="s">
        <v>94</v>
      </c>
    </row>
    <row r="17" spans="1:2" x14ac:dyDescent="0.2">
      <c r="A17" s="39" t="s">
        <v>40</v>
      </c>
      <c r="B17" s="41" t="s">
        <v>73</v>
      </c>
    </row>
    <row r="18" spans="1:2" x14ac:dyDescent="0.2">
      <c r="A18" s="39" t="s">
        <v>212</v>
      </c>
      <c r="B18" s="41" t="s">
        <v>63</v>
      </c>
    </row>
    <row r="19" spans="1:2" x14ac:dyDescent="0.2">
      <c r="A19" s="39" t="s">
        <v>214</v>
      </c>
      <c r="B19" s="41" t="s">
        <v>217</v>
      </c>
    </row>
    <row r="20" spans="1:2" x14ac:dyDescent="0.2">
      <c r="A20" s="39" t="s">
        <v>42</v>
      </c>
      <c r="B20" s="41" t="s">
        <v>64</v>
      </c>
    </row>
    <row r="21" spans="1:2" x14ac:dyDescent="0.2">
      <c r="A21" s="39" t="s">
        <v>43</v>
      </c>
      <c r="B21" s="41" t="s">
        <v>65</v>
      </c>
    </row>
    <row r="22" spans="1:2" x14ac:dyDescent="0.2">
      <c r="A22" s="39" t="s">
        <v>44</v>
      </c>
      <c r="B22" s="41" t="s">
        <v>74</v>
      </c>
    </row>
    <row r="23" spans="1:2" x14ac:dyDescent="0.2">
      <c r="A23" s="39" t="s">
        <v>45</v>
      </c>
      <c r="B23" s="41" t="s">
        <v>66</v>
      </c>
    </row>
    <row r="24" spans="1:2" x14ac:dyDescent="0.2">
      <c r="A24" s="39" t="s">
        <v>46</v>
      </c>
      <c r="B24" s="41" t="s">
        <v>77</v>
      </c>
    </row>
    <row r="25" spans="1:2" x14ac:dyDescent="0.2">
      <c r="A25" s="39" t="s">
        <v>47</v>
      </c>
      <c r="B25" s="41" t="s">
        <v>95</v>
      </c>
    </row>
    <row r="26" spans="1:2" x14ac:dyDescent="0.2">
      <c r="A26" s="39" t="s">
        <v>48</v>
      </c>
      <c r="B26" s="41" t="s">
        <v>69</v>
      </c>
    </row>
    <row r="27" spans="1:2" x14ac:dyDescent="0.2">
      <c r="A27" s="39" t="s">
        <v>49</v>
      </c>
      <c r="B27" s="41" t="s">
        <v>96</v>
      </c>
    </row>
    <row r="28" spans="1:2" x14ac:dyDescent="0.2">
      <c r="A28" s="39" t="s">
        <v>50</v>
      </c>
      <c r="B28" s="41" t="s">
        <v>97</v>
      </c>
    </row>
    <row r="29" spans="1:2" x14ac:dyDescent="0.2">
      <c r="A29" s="39" t="s">
        <v>51</v>
      </c>
      <c r="B29" s="41" t="s">
        <v>81</v>
      </c>
    </row>
    <row r="30" spans="1:2" x14ac:dyDescent="0.2">
      <c r="A30" s="39" t="s">
        <v>52</v>
      </c>
      <c r="B30" s="41" t="s">
        <v>82</v>
      </c>
    </row>
    <row r="31" spans="1:2" x14ac:dyDescent="0.2">
      <c r="A31" s="39" t="s">
        <v>53</v>
      </c>
      <c r="B31" t="s">
        <v>98</v>
      </c>
    </row>
    <row r="32" spans="1:2" x14ac:dyDescent="0.2">
      <c r="A32" s="39" t="s">
        <v>54</v>
      </c>
      <c r="B32" s="41" t="s">
        <v>99</v>
      </c>
    </row>
    <row r="33" spans="1:1" x14ac:dyDescent="0.2">
      <c r="A33" s="39"/>
    </row>
    <row r="34" spans="1:1" x14ac:dyDescent="0.2">
      <c r="A34" s="3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Zeros="0" zoomScaleNormal="100" workbookViewId="0">
      <selection activeCell="B17" sqref="B17"/>
    </sheetView>
  </sheetViews>
  <sheetFormatPr defaultRowHeight="12.75" x14ac:dyDescent="0.2"/>
  <cols>
    <col min="1" max="1" width="30.7109375" customWidth="1"/>
    <col min="2" max="6" width="15.7109375" customWidth="1"/>
    <col min="7" max="7" width="14.285156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</row>
    <row r="3" spans="1:5" s="19" customFormat="1" ht="18" x14ac:dyDescent="0.25">
      <c r="A3" s="35" t="s">
        <v>204</v>
      </c>
    </row>
    <row r="4" spans="1:5" s="19" customFormat="1" ht="18.75" thickBot="1" x14ac:dyDescent="0.3">
      <c r="A4" s="35"/>
    </row>
    <row r="5" spans="1:5" s="19" customFormat="1" ht="18.75" thickBot="1" x14ac:dyDescent="0.3">
      <c r="A5" s="101" t="s">
        <v>231</v>
      </c>
      <c r="B5" s="102"/>
      <c r="C5" s="102"/>
      <c r="D5" s="102"/>
      <c r="E5" s="103"/>
    </row>
    <row r="6" spans="1:5" s="19" customFormat="1" ht="18" x14ac:dyDescent="0.25">
      <c r="A6" s="35"/>
    </row>
    <row r="7" spans="1:5" s="32" customFormat="1" ht="25.5" x14ac:dyDescent="0.2">
      <c r="B7" s="46" t="s">
        <v>223</v>
      </c>
      <c r="C7" s="46" t="s">
        <v>224</v>
      </c>
      <c r="D7" s="46" t="s">
        <v>225</v>
      </c>
      <c r="E7" s="46" t="s">
        <v>226</v>
      </c>
    </row>
    <row r="8" spans="1:5" s="17" customFormat="1" x14ac:dyDescent="0.2">
      <c r="A8" s="62" t="s">
        <v>307</v>
      </c>
      <c r="B8" s="47"/>
      <c r="C8" s="47"/>
      <c r="D8" s="47"/>
      <c r="E8" s="47"/>
    </row>
    <row r="9" spans="1:5" s="17" customFormat="1" x14ac:dyDescent="0.2">
      <c r="A9" s="94" t="s">
        <v>232</v>
      </c>
      <c r="B9" s="48"/>
      <c r="C9" s="48"/>
      <c r="D9" s="48"/>
      <c r="E9" s="48"/>
    </row>
    <row r="10" spans="1:5" s="17" customFormat="1" x14ac:dyDescent="0.2">
      <c r="A10" s="95" t="s">
        <v>135</v>
      </c>
      <c r="B10" s="48"/>
      <c r="C10" s="48"/>
      <c r="D10" s="48"/>
      <c r="E10" s="48"/>
    </row>
    <row r="11" spans="1:5" s="17" customFormat="1" x14ac:dyDescent="0.2">
      <c r="A11" s="96" t="s">
        <v>259</v>
      </c>
      <c r="B11" s="48"/>
      <c r="C11" s="48"/>
      <c r="D11" s="48"/>
      <c r="E11" s="48"/>
    </row>
    <row r="12" spans="1:5" s="17" customFormat="1" x14ac:dyDescent="0.2">
      <c r="A12" s="97" t="s">
        <v>233</v>
      </c>
      <c r="B12" s="48"/>
      <c r="C12" s="48"/>
      <c r="D12" s="48"/>
      <c r="E12" s="48"/>
    </row>
    <row r="13" spans="1:5" s="17" customFormat="1" x14ac:dyDescent="0.2">
      <c r="A13" s="97" t="s">
        <v>14</v>
      </c>
      <c r="B13" s="48"/>
      <c r="C13" s="48"/>
      <c r="D13" s="48"/>
      <c r="E13" s="48"/>
    </row>
    <row r="14" spans="1:5" s="17" customFormat="1" x14ac:dyDescent="0.2">
      <c r="A14" s="96" t="s">
        <v>234</v>
      </c>
      <c r="B14" s="48"/>
      <c r="C14" s="48"/>
      <c r="D14" s="48"/>
      <c r="E14" s="48"/>
    </row>
    <row r="15" spans="1:5" s="17" customFormat="1" x14ac:dyDescent="0.2">
      <c r="A15" s="97" t="s">
        <v>233</v>
      </c>
      <c r="B15" s="48"/>
      <c r="C15" s="48"/>
      <c r="D15" s="48"/>
      <c r="E15" s="48"/>
    </row>
    <row r="16" spans="1:5" s="17" customFormat="1" x14ac:dyDescent="0.2">
      <c r="A16" s="97" t="s">
        <v>14</v>
      </c>
      <c r="B16" s="48"/>
      <c r="C16" s="48"/>
      <c r="D16" s="48"/>
      <c r="E16" s="48"/>
    </row>
    <row r="17" spans="1:5" s="17" customFormat="1" x14ac:dyDescent="0.2">
      <c r="A17" s="95" t="s">
        <v>116</v>
      </c>
      <c r="B17" s="48"/>
      <c r="C17" s="48"/>
      <c r="D17" s="48"/>
      <c r="E17" s="48"/>
    </row>
    <row r="18" spans="1:5" s="17" customFormat="1" x14ac:dyDescent="0.2">
      <c r="A18" s="98" t="s">
        <v>14</v>
      </c>
      <c r="B18" s="48"/>
      <c r="C18" s="48"/>
      <c r="D18" s="48"/>
      <c r="E18" s="48"/>
    </row>
    <row r="19" spans="1:5" s="17" customFormat="1" x14ac:dyDescent="0.2">
      <c r="A19" s="98" t="s">
        <v>236</v>
      </c>
      <c r="B19" s="48"/>
      <c r="C19" s="48"/>
      <c r="D19" s="48"/>
      <c r="E19" s="48"/>
    </row>
    <row r="20" spans="1:5" s="17" customFormat="1" x14ac:dyDescent="0.2">
      <c r="A20" s="95" t="s">
        <v>117</v>
      </c>
      <c r="B20" s="48"/>
      <c r="C20" s="48"/>
      <c r="D20" s="48"/>
      <c r="E20" s="48"/>
    </row>
    <row r="21" spans="1:5" s="17" customFormat="1" x14ac:dyDescent="0.2">
      <c r="A21" s="98" t="s">
        <v>237</v>
      </c>
      <c r="B21" s="48"/>
      <c r="C21" s="48"/>
      <c r="D21" s="48"/>
      <c r="E21" s="48"/>
    </row>
    <row r="22" spans="1:5" s="17" customFormat="1" x14ac:dyDescent="0.2">
      <c r="A22" s="98" t="s">
        <v>238</v>
      </c>
      <c r="B22" s="48"/>
      <c r="C22" s="48"/>
      <c r="D22" s="48"/>
      <c r="E22" s="48"/>
    </row>
    <row r="23" spans="1:5" s="17" customFormat="1" x14ac:dyDescent="0.2">
      <c r="A23" s="98" t="s">
        <v>239</v>
      </c>
      <c r="B23" s="48"/>
      <c r="C23" s="48"/>
      <c r="D23" s="48"/>
      <c r="E23" s="48"/>
    </row>
    <row r="24" spans="1:5" s="17" customFormat="1" x14ac:dyDescent="0.2">
      <c r="A24" s="95" t="s">
        <v>136</v>
      </c>
      <c r="B24" s="48"/>
      <c r="C24" s="48"/>
      <c r="D24" s="48"/>
      <c r="E24" s="48"/>
    </row>
    <row r="25" spans="1:5" s="17" customFormat="1" ht="25.5" x14ac:dyDescent="0.2">
      <c r="A25" s="98" t="s">
        <v>240</v>
      </c>
      <c r="B25" s="48"/>
      <c r="C25" s="48"/>
      <c r="D25" s="48"/>
      <c r="E25" s="48"/>
    </row>
    <row r="26" spans="1:5" s="17" customFormat="1" x14ac:dyDescent="0.2">
      <c r="A26" s="98" t="s">
        <v>235</v>
      </c>
      <c r="B26" s="48"/>
      <c r="C26" s="48"/>
      <c r="D26" s="48"/>
      <c r="E26" s="48"/>
    </row>
    <row r="27" spans="1:5" s="17" customFormat="1" ht="13.5" thickBot="1" x14ac:dyDescent="0.25">
      <c r="A27" s="22" t="s">
        <v>118</v>
      </c>
      <c r="B27" s="47">
        <f>SUM(B10:B26)</f>
        <v>0</v>
      </c>
      <c r="C27" s="47">
        <f>SUM(C10:C26)</f>
        <v>0</v>
      </c>
      <c r="D27" s="47"/>
      <c r="E27" s="47">
        <f>SUM(E10:E26)</f>
        <v>0</v>
      </c>
    </row>
    <row r="28" spans="1:5" s="17" customFormat="1" ht="13.5" thickBot="1" x14ac:dyDescent="0.25">
      <c r="A28" s="63" t="s">
        <v>241</v>
      </c>
      <c r="B28" s="64" t="e">
        <f>B27/B9</f>
        <v>#DIV/0!</v>
      </c>
      <c r="C28" s="64" t="e">
        <f t="shared" ref="C28:E28" si="0">C27/C9</f>
        <v>#DIV/0!</v>
      </c>
      <c r="D28" s="64" t="e">
        <f t="shared" si="0"/>
        <v>#DIV/0!</v>
      </c>
      <c r="E28" s="65" t="e">
        <f t="shared" si="0"/>
        <v>#DIV/0!</v>
      </c>
    </row>
    <row r="29" spans="1:5" s="17" customFormat="1" ht="13.5" thickBot="1" x14ac:dyDescent="0.25">
      <c r="A29" s="63" t="s">
        <v>242</v>
      </c>
      <c r="B29" s="64"/>
      <c r="C29" s="64"/>
      <c r="D29" s="64"/>
      <c r="E29" s="65"/>
    </row>
    <row r="30" spans="1:5" s="17" customFormat="1" x14ac:dyDescent="0.2">
      <c r="A30" s="50" t="s">
        <v>119</v>
      </c>
      <c r="B30" s="48"/>
      <c r="C30" s="48"/>
      <c r="D30" s="48"/>
      <c r="E30" s="48"/>
    </row>
    <row r="31" spans="1:5" s="17" customFormat="1" x14ac:dyDescent="0.2">
      <c r="A31" s="50" t="s">
        <v>120</v>
      </c>
      <c r="B31" s="48"/>
      <c r="C31" s="48"/>
      <c r="D31" s="48"/>
      <c r="E31" s="48"/>
    </row>
    <row r="32" spans="1:5" s="17" customFormat="1" x14ac:dyDescent="0.2">
      <c r="A32" s="50" t="s">
        <v>121</v>
      </c>
      <c r="B32" s="48"/>
      <c r="C32" s="48"/>
      <c r="D32" s="48"/>
      <c r="E32" s="48"/>
    </row>
    <row r="33" spans="1:6" s="17" customFormat="1" x14ac:dyDescent="0.2">
      <c r="A33" s="50" t="s">
        <v>137</v>
      </c>
      <c r="B33" s="48"/>
      <c r="C33" s="48"/>
      <c r="D33" s="48"/>
      <c r="E33" s="48"/>
    </row>
    <row r="34" spans="1:6" s="17" customFormat="1" x14ac:dyDescent="0.2">
      <c r="A34" s="50" t="s">
        <v>138</v>
      </c>
      <c r="B34" s="49"/>
      <c r="C34" s="49"/>
      <c r="D34" s="49"/>
      <c r="E34" s="49"/>
    </row>
    <row r="35" spans="1:6" s="17" customFormat="1" ht="26.25" thickBot="1" x14ac:dyDescent="0.25">
      <c r="A35" s="22" t="s">
        <v>243</v>
      </c>
      <c r="B35" s="47"/>
      <c r="C35" s="47"/>
      <c r="D35" s="47"/>
      <c r="E35" s="47"/>
    </row>
    <row r="36" spans="1:6" s="17" customFormat="1" ht="26.25" thickBot="1" x14ac:dyDescent="0.25">
      <c r="A36" s="63" t="s">
        <v>244</v>
      </c>
      <c r="B36" s="64" t="e">
        <f>B35/B29</f>
        <v>#DIV/0!</v>
      </c>
      <c r="C36" s="64" t="e">
        <f t="shared" ref="C36:E36" si="1">C35/C29</f>
        <v>#DIV/0!</v>
      </c>
      <c r="D36" s="64" t="e">
        <f t="shared" si="1"/>
        <v>#DIV/0!</v>
      </c>
      <c r="E36" s="65" t="e">
        <f t="shared" si="1"/>
        <v>#DIV/0!</v>
      </c>
    </row>
    <row r="37" spans="1:6" s="17" customFormat="1" ht="13.5" thickBot="1" x14ac:dyDescent="0.25">
      <c r="A37" s="22" t="s">
        <v>245</v>
      </c>
      <c r="B37" s="48">
        <f>B27+B35</f>
        <v>0</v>
      </c>
      <c r="C37" s="48">
        <f t="shared" ref="C37:E37" si="2">C27+C35</f>
        <v>0</v>
      </c>
      <c r="D37" s="48">
        <f t="shared" si="2"/>
        <v>0</v>
      </c>
      <c r="E37" s="48">
        <f t="shared" si="2"/>
        <v>0</v>
      </c>
    </row>
    <row r="38" spans="1:6" s="17" customFormat="1" ht="13.5" thickBot="1" x14ac:dyDescent="0.25">
      <c r="A38" s="63" t="s">
        <v>122</v>
      </c>
      <c r="B38" s="66" t="e">
        <f>B28+B36</f>
        <v>#DIV/0!</v>
      </c>
      <c r="C38" s="66" t="e">
        <f t="shared" ref="C38:E38" si="3">C28+C36</f>
        <v>#DIV/0!</v>
      </c>
      <c r="D38" s="66" t="e">
        <f t="shared" si="3"/>
        <v>#DIV/0!</v>
      </c>
      <c r="E38" s="67" t="e">
        <f t="shared" si="3"/>
        <v>#DIV/0!</v>
      </c>
    </row>
    <row r="40" spans="1:6" x14ac:dyDescent="0.2">
      <c r="A40" s="39" t="s">
        <v>139</v>
      </c>
      <c r="B40" s="41" t="s">
        <v>123</v>
      </c>
    </row>
    <row r="41" spans="1:6" x14ac:dyDescent="0.2">
      <c r="A41" s="39"/>
      <c r="B41" s="41" t="s">
        <v>124</v>
      </c>
    </row>
    <row r="42" spans="1:6" x14ac:dyDescent="0.2">
      <c r="A42" s="51" t="s">
        <v>140</v>
      </c>
      <c r="B42" s="41" t="s">
        <v>125</v>
      </c>
    </row>
    <row r="43" spans="1:6" x14ac:dyDescent="0.2">
      <c r="A43" s="51" t="s">
        <v>141</v>
      </c>
      <c r="B43" s="41" t="s">
        <v>126</v>
      </c>
    </row>
    <row r="44" spans="1:6" x14ac:dyDescent="0.2">
      <c r="A44" s="39"/>
      <c r="B44" s="41" t="s">
        <v>127</v>
      </c>
    </row>
    <row r="45" spans="1:6" x14ac:dyDescent="0.2">
      <c r="A45" s="51" t="s">
        <v>142</v>
      </c>
      <c r="B45" s="52" t="s">
        <v>128</v>
      </c>
      <c r="C45" s="53"/>
      <c r="D45" s="53"/>
      <c r="E45" s="53"/>
      <c r="F45" s="53"/>
    </row>
    <row r="46" spans="1:6" x14ac:dyDescent="0.2">
      <c r="A46" s="39"/>
      <c r="B46" s="52" t="s">
        <v>129</v>
      </c>
      <c r="C46" s="53"/>
      <c r="D46" s="53"/>
      <c r="E46" s="53"/>
      <c r="F46" s="53"/>
    </row>
    <row r="47" spans="1:6" x14ac:dyDescent="0.2">
      <c r="A47" s="39"/>
      <c r="B47" s="52"/>
      <c r="C47" s="53"/>
      <c r="D47" s="53"/>
      <c r="E47" s="53"/>
      <c r="F47" s="53"/>
    </row>
    <row r="48" spans="1:6" x14ac:dyDescent="0.2">
      <c r="A48" s="61" t="s">
        <v>227</v>
      </c>
      <c r="B48" s="41" t="s">
        <v>228</v>
      </c>
    </row>
    <row r="49" spans="1:2" x14ac:dyDescent="0.2">
      <c r="A49" s="39"/>
      <c r="B49" s="41" t="s">
        <v>130</v>
      </c>
    </row>
    <row r="50" spans="1:2" x14ac:dyDescent="0.2">
      <c r="A50" s="51"/>
      <c r="B50" s="41" t="s">
        <v>229</v>
      </c>
    </row>
    <row r="51" spans="1:2" x14ac:dyDescent="0.2">
      <c r="A51" s="39"/>
      <c r="B51" s="41" t="s">
        <v>131</v>
      </c>
    </row>
    <row r="52" spans="1:2" x14ac:dyDescent="0.2">
      <c r="A52" s="39"/>
      <c r="B52" s="41" t="s">
        <v>132</v>
      </c>
    </row>
    <row r="53" spans="1:2" x14ac:dyDescent="0.2">
      <c r="A53" s="51"/>
      <c r="B53" s="41" t="s">
        <v>230</v>
      </c>
    </row>
    <row r="54" spans="1:2" x14ac:dyDescent="0.2">
      <c r="A54" s="39"/>
      <c r="B54" s="41"/>
    </row>
    <row r="55" spans="1:2" x14ac:dyDescent="0.2">
      <c r="A55" s="39"/>
      <c r="B55" s="41"/>
    </row>
    <row r="56" spans="1:2" x14ac:dyDescent="0.2">
      <c r="A56" s="39"/>
      <c r="B56" s="41"/>
    </row>
  </sheetData>
  <mergeCells count="1">
    <mergeCell ref="A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="90" zoomScaleNormal="90" workbookViewId="0">
      <selection activeCell="A49" sqref="A49:K51"/>
    </sheetView>
  </sheetViews>
  <sheetFormatPr defaultRowHeight="12.75" x14ac:dyDescent="0.2"/>
  <cols>
    <col min="1" max="1" width="26.5703125" customWidth="1"/>
    <col min="2" max="11" width="17.85546875" customWidth="1"/>
  </cols>
  <sheetData>
    <row r="1" spans="1:11" ht="13.5" thickBot="1" x14ac:dyDescent="0.25">
      <c r="A1" s="78"/>
      <c r="B1" s="104" t="s">
        <v>304</v>
      </c>
      <c r="C1" s="105"/>
      <c r="D1" s="105"/>
      <c r="E1" s="105"/>
      <c r="F1" s="106"/>
      <c r="G1" s="107" t="s">
        <v>305</v>
      </c>
      <c r="H1" s="108"/>
      <c r="I1" s="108"/>
      <c r="J1" s="108"/>
      <c r="K1" s="109"/>
    </row>
    <row r="2" spans="1:11" ht="13.5" thickBot="1" x14ac:dyDescent="0.25">
      <c r="A2" s="79"/>
      <c r="B2" s="84" t="s">
        <v>303</v>
      </c>
      <c r="C2" s="84" t="s">
        <v>303</v>
      </c>
      <c r="D2" s="84" t="s">
        <v>303</v>
      </c>
      <c r="E2" s="84" t="s">
        <v>303</v>
      </c>
      <c r="F2" s="84" t="s">
        <v>303</v>
      </c>
      <c r="G2" s="84" t="s">
        <v>303</v>
      </c>
      <c r="H2" s="84" t="s">
        <v>303</v>
      </c>
      <c r="I2" s="84" t="s">
        <v>303</v>
      </c>
      <c r="J2" s="84" t="s">
        <v>303</v>
      </c>
      <c r="K2" s="86" t="s">
        <v>303</v>
      </c>
    </row>
    <row r="3" spans="1:11" x14ac:dyDescent="0.2">
      <c r="A3" s="87" t="s">
        <v>265</v>
      </c>
      <c r="B3" s="87"/>
      <c r="C3" s="87"/>
      <c r="D3" s="87"/>
      <c r="E3" s="87"/>
      <c r="F3" s="87"/>
      <c r="G3" s="87"/>
      <c r="H3" s="87"/>
      <c r="I3" s="87"/>
      <c r="J3" s="87"/>
      <c r="K3" s="88"/>
    </row>
    <row r="4" spans="1:11" ht="13.5" thickBot="1" x14ac:dyDescent="0.25">
      <c r="A4" s="83" t="s">
        <v>264</v>
      </c>
      <c r="B4" s="13"/>
      <c r="C4" s="13"/>
      <c r="D4" s="13"/>
      <c r="E4" s="13"/>
      <c r="F4" s="13"/>
      <c r="G4" s="13"/>
      <c r="H4" s="13"/>
      <c r="I4" s="13"/>
      <c r="J4" s="13"/>
      <c r="K4" s="11"/>
    </row>
    <row r="5" spans="1:11" x14ac:dyDescent="0.2">
      <c r="A5" s="87" t="s">
        <v>266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x14ac:dyDescent="0.2">
      <c r="A6" s="81" t="s">
        <v>268</v>
      </c>
      <c r="B6" s="79"/>
      <c r="C6" s="79"/>
      <c r="D6" s="79"/>
      <c r="E6" s="79"/>
      <c r="F6" s="79"/>
      <c r="G6" s="79"/>
      <c r="H6" s="79"/>
      <c r="I6" s="79"/>
      <c r="J6" s="79"/>
      <c r="K6" s="8"/>
    </row>
    <row r="7" spans="1:11" x14ac:dyDescent="0.2">
      <c r="A7" s="80" t="s">
        <v>267</v>
      </c>
      <c r="B7" s="79"/>
      <c r="C7" s="79"/>
      <c r="D7" s="79"/>
      <c r="E7" s="79"/>
      <c r="F7" s="79"/>
      <c r="G7" s="79"/>
      <c r="H7" s="79"/>
      <c r="I7" s="79"/>
      <c r="J7" s="79"/>
      <c r="K7" s="8"/>
    </row>
    <row r="8" spans="1:11" x14ac:dyDescent="0.2">
      <c r="A8" s="81" t="s">
        <v>269</v>
      </c>
      <c r="B8" s="79"/>
      <c r="C8" s="79"/>
      <c r="D8" s="79"/>
      <c r="E8" s="79"/>
      <c r="F8" s="79"/>
      <c r="G8" s="79"/>
      <c r="H8" s="79"/>
      <c r="I8" s="79"/>
      <c r="J8" s="79"/>
      <c r="K8" s="8"/>
    </row>
    <row r="9" spans="1:11" x14ac:dyDescent="0.2">
      <c r="A9" s="80" t="s">
        <v>270</v>
      </c>
      <c r="B9" s="79"/>
      <c r="C9" s="79"/>
      <c r="D9" s="79"/>
      <c r="E9" s="79"/>
      <c r="F9" s="79"/>
      <c r="G9" s="79"/>
      <c r="H9" s="79"/>
      <c r="I9" s="79"/>
      <c r="J9" s="79"/>
      <c r="K9" s="8"/>
    </row>
    <row r="10" spans="1:11" x14ac:dyDescent="0.2">
      <c r="A10" s="81" t="s">
        <v>271</v>
      </c>
      <c r="B10" s="79"/>
      <c r="C10" s="79"/>
      <c r="D10" s="79"/>
      <c r="E10" s="79"/>
      <c r="F10" s="79"/>
      <c r="G10" s="79"/>
      <c r="H10" s="79"/>
      <c r="I10" s="79"/>
      <c r="J10" s="79"/>
      <c r="K10" s="8"/>
    </row>
    <row r="11" spans="1:11" x14ac:dyDescent="0.2">
      <c r="A11" s="80" t="s">
        <v>272</v>
      </c>
      <c r="B11" s="79"/>
      <c r="C11" s="79"/>
      <c r="D11" s="79"/>
      <c r="E11" s="79"/>
      <c r="F11" s="79"/>
      <c r="G11" s="79"/>
      <c r="H11" s="79"/>
      <c r="I11" s="79"/>
      <c r="J11" s="79"/>
      <c r="K11" s="8"/>
    </row>
    <row r="12" spans="1:11" x14ac:dyDescent="0.2">
      <c r="A12" s="81" t="s">
        <v>273</v>
      </c>
      <c r="B12" s="79"/>
      <c r="C12" s="79"/>
      <c r="D12" s="79"/>
      <c r="E12" s="79"/>
      <c r="F12" s="79"/>
      <c r="G12" s="79"/>
      <c r="H12" s="79"/>
      <c r="I12" s="79"/>
      <c r="J12" s="79"/>
      <c r="K12" s="8"/>
    </row>
    <row r="13" spans="1:11" x14ac:dyDescent="0.2">
      <c r="A13" s="80" t="s">
        <v>274</v>
      </c>
      <c r="B13" s="79"/>
      <c r="C13" s="79"/>
      <c r="D13" s="79"/>
      <c r="E13" s="79"/>
      <c r="F13" s="79"/>
      <c r="G13" s="79"/>
      <c r="H13" s="79"/>
      <c r="I13" s="79"/>
      <c r="J13" s="79"/>
      <c r="K13" s="8"/>
    </row>
    <row r="14" spans="1:11" ht="13.5" thickBot="1" x14ac:dyDescent="0.25">
      <c r="A14" s="83" t="s">
        <v>279</v>
      </c>
      <c r="B14" s="13"/>
      <c r="C14" s="13"/>
      <c r="D14" s="13"/>
      <c r="E14" s="13"/>
      <c r="F14" s="13"/>
      <c r="G14" s="13"/>
      <c r="H14" s="13"/>
      <c r="I14" s="13"/>
      <c r="J14" s="13"/>
      <c r="K14" s="11"/>
    </row>
    <row r="15" spans="1:11" x14ac:dyDescent="0.2">
      <c r="A15" s="89" t="s">
        <v>275</v>
      </c>
      <c r="B15" s="90"/>
      <c r="C15" s="90"/>
      <c r="D15" s="90"/>
      <c r="E15" s="90"/>
      <c r="F15" s="90"/>
      <c r="G15" s="90"/>
      <c r="H15" s="90"/>
      <c r="I15" s="90"/>
      <c r="J15" s="90"/>
      <c r="K15" s="91"/>
    </row>
    <row r="16" spans="1:11" x14ac:dyDescent="0.2">
      <c r="A16" s="81" t="s">
        <v>276</v>
      </c>
      <c r="B16" s="79"/>
      <c r="C16" s="79"/>
      <c r="D16" s="79"/>
      <c r="E16" s="79"/>
      <c r="F16" s="79"/>
      <c r="G16" s="79"/>
      <c r="H16" s="79"/>
      <c r="I16" s="79"/>
      <c r="J16" s="79"/>
      <c r="K16" s="8"/>
    </row>
    <row r="17" spans="1:11" x14ac:dyDescent="0.2">
      <c r="A17" s="80" t="s">
        <v>277</v>
      </c>
      <c r="B17" s="79"/>
      <c r="C17" s="79"/>
      <c r="D17" s="79"/>
      <c r="E17" s="79"/>
      <c r="F17" s="79"/>
      <c r="G17" s="79"/>
      <c r="H17" s="79"/>
      <c r="I17" s="79"/>
      <c r="J17" s="79"/>
      <c r="K17" s="8"/>
    </row>
    <row r="18" spans="1:11" x14ac:dyDescent="0.2">
      <c r="A18" s="81" t="s">
        <v>247</v>
      </c>
      <c r="B18" s="79"/>
      <c r="C18" s="79"/>
      <c r="D18" s="79"/>
      <c r="E18" s="79"/>
      <c r="F18" s="79"/>
      <c r="G18" s="79"/>
      <c r="H18" s="79"/>
      <c r="I18" s="79"/>
      <c r="J18" s="79"/>
      <c r="K18" s="8"/>
    </row>
    <row r="19" spans="1:11" x14ac:dyDescent="0.2">
      <c r="A19" s="80" t="s">
        <v>278</v>
      </c>
      <c r="B19" s="79"/>
      <c r="C19" s="79"/>
      <c r="D19" s="79"/>
      <c r="E19" s="79"/>
      <c r="F19" s="79"/>
      <c r="G19" s="79"/>
      <c r="H19" s="79"/>
      <c r="I19" s="79"/>
      <c r="J19" s="79"/>
      <c r="K19" s="8"/>
    </row>
    <row r="20" spans="1:11" ht="13.5" thickBot="1" x14ac:dyDescent="0.25">
      <c r="A20" s="83" t="s">
        <v>280</v>
      </c>
      <c r="B20" s="13"/>
      <c r="C20" s="13"/>
      <c r="D20" s="13"/>
      <c r="E20" s="13"/>
      <c r="F20" s="13"/>
      <c r="G20" s="13"/>
      <c r="H20" s="13"/>
      <c r="I20" s="13"/>
      <c r="J20" s="13"/>
      <c r="K20" s="11"/>
    </row>
    <row r="21" spans="1:11" x14ac:dyDescent="0.2">
      <c r="A21" s="89" t="s">
        <v>281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</row>
    <row r="22" spans="1:11" x14ac:dyDescent="0.2">
      <c r="A22" s="81" t="s">
        <v>276</v>
      </c>
      <c r="B22" s="79"/>
      <c r="C22" s="79"/>
      <c r="D22" s="79"/>
      <c r="E22" s="79"/>
      <c r="F22" s="79"/>
      <c r="G22" s="79"/>
      <c r="H22" s="79"/>
      <c r="I22" s="79"/>
      <c r="J22" s="79"/>
      <c r="K22" s="8"/>
    </row>
    <row r="23" spans="1:11" x14ac:dyDescent="0.2">
      <c r="A23" s="80" t="s">
        <v>277</v>
      </c>
      <c r="B23" s="79"/>
      <c r="C23" s="79"/>
      <c r="D23" s="79"/>
      <c r="E23" s="79"/>
      <c r="F23" s="79"/>
      <c r="G23" s="79"/>
      <c r="H23" s="79"/>
      <c r="I23" s="79"/>
      <c r="J23" s="79"/>
      <c r="K23" s="8"/>
    </row>
    <row r="24" spans="1:11" x14ac:dyDescent="0.2">
      <c r="A24" s="81" t="s">
        <v>247</v>
      </c>
      <c r="B24" s="79"/>
      <c r="C24" s="79"/>
      <c r="D24" s="79"/>
      <c r="E24" s="79"/>
      <c r="F24" s="79"/>
      <c r="G24" s="79"/>
      <c r="H24" s="79"/>
      <c r="I24" s="79"/>
      <c r="J24" s="79"/>
      <c r="K24" s="8"/>
    </row>
    <row r="25" spans="1:11" x14ac:dyDescent="0.2">
      <c r="A25" s="80" t="s">
        <v>282</v>
      </c>
      <c r="B25" s="79"/>
      <c r="C25" s="79"/>
      <c r="D25" s="79"/>
      <c r="E25" s="79"/>
      <c r="F25" s="79"/>
      <c r="G25" s="79"/>
      <c r="H25" s="79"/>
      <c r="I25" s="79"/>
      <c r="J25" s="79"/>
      <c r="K25" s="8"/>
    </row>
    <row r="26" spans="1:11" x14ac:dyDescent="0.2">
      <c r="A26" s="80" t="s">
        <v>280</v>
      </c>
      <c r="B26" s="79"/>
      <c r="C26" s="79"/>
      <c r="D26" s="79"/>
      <c r="E26" s="79"/>
      <c r="F26" s="79"/>
      <c r="G26" s="79"/>
      <c r="H26" s="79"/>
      <c r="I26" s="79"/>
      <c r="J26" s="79"/>
      <c r="K26" s="8"/>
    </row>
    <row r="27" spans="1:11" x14ac:dyDescent="0.2">
      <c r="A27" s="81" t="s">
        <v>287</v>
      </c>
      <c r="B27" s="79"/>
      <c r="C27" s="79"/>
      <c r="D27" s="79"/>
      <c r="E27" s="79"/>
      <c r="F27" s="79"/>
      <c r="G27" s="79"/>
      <c r="H27" s="79"/>
      <c r="I27" s="79"/>
      <c r="J27" s="79"/>
      <c r="K27" s="8"/>
    </row>
    <row r="28" spans="1:11" x14ac:dyDescent="0.2">
      <c r="A28" s="80" t="s">
        <v>288</v>
      </c>
      <c r="B28" s="79"/>
      <c r="C28" s="79"/>
      <c r="D28" s="79"/>
      <c r="E28" s="79"/>
      <c r="F28" s="79"/>
      <c r="G28" s="79"/>
      <c r="H28" s="79"/>
      <c r="I28" s="79"/>
      <c r="J28" s="79"/>
      <c r="K28" s="8"/>
    </row>
    <row r="29" spans="1:11" x14ac:dyDescent="0.2">
      <c r="A29" s="80" t="s">
        <v>289</v>
      </c>
      <c r="B29" s="79"/>
      <c r="C29" s="79"/>
      <c r="D29" s="79"/>
      <c r="E29" s="79"/>
      <c r="F29" s="79"/>
      <c r="G29" s="79"/>
      <c r="H29" s="79"/>
      <c r="I29" s="79"/>
      <c r="J29" s="79"/>
      <c r="K29" s="8"/>
    </row>
    <row r="30" spans="1:11" ht="13.5" thickBot="1" x14ac:dyDescent="0.25">
      <c r="A30" s="83" t="s">
        <v>290</v>
      </c>
      <c r="B30" s="13"/>
      <c r="C30" s="13"/>
      <c r="D30" s="13"/>
      <c r="E30" s="13"/>
      <c r="F30" s="13"/>
      <c r="G30" s="13"/>
      <c r="H30" s="13"/>
      <c r="I30" s="13"/>
      <c r="J30" s="13"/>
      <c r="K30" s="11"/>
    </row>
    <row r="31" spans="1:11" x14ac:dyDescent="0.2">
      <c r="A31" s="89" t="s">
        <v>283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</row>
    <row r="32" spans="1:11" x14ac:dyDescent="0.2">
      <c r="A32" s="80" t="s">
        <v>284</v>
      </c>
      <c r="B32" s="79"/>
      <c r="C32" s="79"/>
      <c r="D32" s="79"/>
      <c r="E32" s="79"/>
      <c r="F32" s="79"/>
      <c r="G32" s="79"/>
      <c r="H32" s="79"/>
      <c r="I32" s="79"/>
      <c r="J32" s="79"/>
      <c r="K32" s="8"/>
    </row>
    <row r="33" spans="1:11" x14ac:dyDescent="0.2">
      <c r="A33" s="82" t="s">
        <v>285</v>
      </c>
      <c r="B33" s="79"/>
      <c r="C33" s="79"/>
      <c r="D33" s="79"/>
      <c r="E33" s="79"/>
      <c r="F33" s="79"/>
      <c r="G33" s="79"/>
      <c r="H33" s="79"/>
      <c r="I33" s="79"/>
      <c r="J33" s="79"/>
      <c r="K33" s="8"/>
    </row>
    <row r="34" spans="1:11" ht="13.5" thickBot="1" x14ac:dyDescent="0.25">
      <c r="A34" s="83" t="s">
        <v>286</v>
      </c>
      <c r="B34" s="13"/>
      <c r="C34" s="13"/>
      <c r="D34" s="13"/>
      <c r="E34" s="13"/>
      <c r="F34" s="13"/>
      <c r="G34" s="13"/>
      <c r="H34" s="13"/>
      <c r="I34" s="13"/>
      <c r="J34" s="13"/>
      <c r="K34" s="11"/>
    </row>
    <row r="35" spans="1:11" x14ac:dyDescent="0.2">
      <c r="A35" s="89" t="s">
        <v>291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</row>
    <row r="36" spans="1:11" x14ac:dyDescent="0.2">
      <c r="A36" s="80" t="s">
        <v>292</v>
      </c>
      <c r="B36" s="79"/>
      <c r="C36" s="79"/>
      <c r="D36" s="79"/>
      <c r="E36" s="79"/>
      <c r="F36" s="79"/>
      <c r="G36" s="79"/>
      <c r="H36" s="79"/>
      <c r="I36" s="79"/>
      <c r="J36" s="79"/>
      <c r="K36" s="8"/>
    </row>
    <row r="37" spans="1:11" ht="13.5" thickBot="1" x14ac:dyDescent="0.25">
      <c r="A37" s="83" t="s">
        <v>280</v>
      </c>
      <c r="B37" s="13"/>
      <c r="C37" s="13"/>
      <c r="D37" s="13"/>
      <c r="E37" s="13"/>
      <c r="F37" s="13"/>
      <c r="G37" s="13"/>
      <c r="H37" s="13"/>
      <c r="I37" s="13"/>
      <c r="J37" s="13"/>
      <c r="K37" s="11"/>
    </row>
    <row r="38" spans="1:11" x14ac:dyDescent="0.2">
      <c r="A38" s="89" t="s">
        <v>293</v>
      </c>
      <c r="B38" s="90"/>
      <c r="C38" s="90"/>
      <c r="D38" s="90"/>
      <c r="E38" s="90"/>
      <c r="F38" s="90"/>
      <c r="G38" s="90"/>
      <c r="H38" s="90"/>
      <c r="I38" s="90"/>
      <c r="J38" s="90"/>
      <c r="K38" s="91"/>
    </row>
    <row r="39" spans="1:11" x14ac:dyDescent="0.2">
      <c r="A39" s="81" t="s">
        <v>296</v>
      </c>
      <c r="B39" s="79"/>
      <c r="C39" s="79"/>
      <c r="D39" s="79"/>
      <c r="E39" s="79"/>
      <c r="F39" s="79"/>
      <c r="G39" s="79"/>
      <c r="H39" s="79"/>
      <c r="I39" s="79"/>
      <c r="J39" s="79"/>
      <c r="K39" s="8"/>
    </row>
    <row r="40" spans="1:11" x14ac:dyDescent="0.2">
      <c r="A40" s="80" t="s">
        <v>294</v>
      </c>
      <c r="B40" s="85"/>
      <c r="C40" s="85"/>
      <c r="D40" s="85"/>
      <c r="E40" s="85"/>
      <c r="F40" s="85"/>
      <c r="G40" s="85"/>
      <c r="H40" s="85"/>
      <c r="I40" s="85"/>
      <c r="J40" s="85"/>
      <c r="K40" s="77"/>
    </row>
    <row r="41" spans="1:11" x14ac:dyDescent="0.2">
      <c r="A41" s="80" t="s">
        <v>295</v>
      </c>
      <c r="B41" s="85"/>
      <c r="C41" s="85"/>
      <c r="D41" s="85"/>
      <c r="E41" s="85"/>
      <c r="F41" s="85"/>
      <c r="G41" s="85"/>
      <c r="H41" s="85"/>
      <c r="I41" s="85"/>
      <c r="J41" s="85"/>
      <c r="K41" s="77"/>
    </row>
    <row r="42" spans="1:11" x14ac:dyDescent="0.2">
      <c r="A42" s="81" t="s">
        <v>297</v>
      </c>
      <c r="B42" s="79"/>
      <c r="C42" s="79"/>
      <c r="D42" s="79"/>
      <c r="E42" s="79"/>
      <c r="F42" s="79"/>
      <c r="G42" s="79"/>
      <c r="H42" s="79"/>
      <c r="I42" s="79"/>
      <c r="J42" s="79"/>
      <c r="K42" s="8"/>
    </row>
    <row r="43" spans="1:11" x14ac:dyDescent="0.2">
      <c r="A43" s="80" t="s">
        <v>298</v>
      </c>
      <c r="B43" s="85"/>
      <c r="C43" s="85"/>
      <c r="D43" s="85"/>
      <c r="E43" s="85"/>
      <c r="F43" s="85"/>
      <c r="G43" s="85"/>
      <c r="H43" s="85"/>
      <c r="I43" s="85"/>
      <c r="J43" s="85"/>
      <c r="K43" s="77"/>
    </row>
    <row r="44" spans="1:11" x14ac:dyDescent="0.2">
      <c r="A44" s="80" t="s">
        <v>299</v>
      </c>
      <c r="B44" s="85"/>
      <c r="C44" s="85"/>
      <c r="D44" s="85"/>
      <c r="E44" s="85"/>
      <c r="F44" s="85"/>
      <c r="G44" s="85"/>
      <c r="H44" s="85"/>
      <c r="I44" s="85"/>
      <c r="J44" s="85"/>
      <c r="K44" s="77"/>
    </row>
    <row r="45" spans="1:11" ht="13.5" thickBot="1" x14ac:dyDescent="0.25">
      <c r="A45" s="83" t="s">
        <v>280</v>
      </c>
      <c r="B45" s="92"/>
      <c r="C45" s="92"/>
      <c r="D45" s="92"/>
      <c r="E45" s="92"/>
      <c r="F45" s="92"/>
      <c r="G45" s="92"/>
      <c r="H45" s="92"/>
      <c r="I45" s="92"/>
      <c r="J45" s="92"/>
      <c r="K45" s="93"/>
    </row>
    <row r="46" spans="1:11" x14ac:dyDescent="0.2">
      <c r="A46" s="89" t="s">
        <v>300</v>
      </c>
      <c r="B46" s="87"/>
      <c r="C46" s="87"/>
      <c r="D46" s="87"/>
      <c r="E46" s="87"/>
      <c r="F46" s="87"/>
      <c r="G46" s="87"/>
      <c r="H46" s="87"/>
      <c r="I46" s="87"/>
      <c r="J46" s="87"/>
      <c r="K46" s="88"/>
    </row>
    <row r="47" spans="1:11" x14ac:dyDescent="0.2">
      <c r="A47" s="80" t="s">
        <v>272</v>
      </c>
      <c r="B47" s="79"/>
      <c r="C47" s="79"/>
      <c r="D47" s="79"/>
      <c r="E47" s="79"/>
      <c r="F47" s="79"/>
      <c r="G47" s="79"/>
      <c r="H47" s="79"/>
      <c r="I47" s="79"/>
      <c r="J47" s="79"/>
      <c r="K47" s="8"/>
    </row>
    <row r="48" spans="1:11" ht="13.5" thickBot="1" x14ac:dyDescent="0.25">
      <c r="A48" s="83" t="s">
        <v>301</v>
      </c>
      <c r="B48" s="13"/>
      <c r="C48" s="13"/>
      <c r="D48" s="13"/>
      <c r="E48" s="13"/>
      <c r="F48" s="13"/>
      <c r="G48" s="13"/>
      <c r="H48" s="13"/>
      <c r="I48" s="13"/>
      <c r="J48" s="13"/>
      <c r="K48" s="11"/>
    </row>
    <row r="49" spans="1:11" x14ac:dyDescent="0.2">
      <c r="A49" s="89" t="s">
        <v>302</v>
      </c>
      <c r="B49" s="87"/>
      <c r="C49" s="87"/>
      <c r="D49" s="87"/>
      <c r="E49" s="87"/>
      <c r="F49" s="87"/>
      <c r="G49" s="87"/>
      <c r="H49" s="87"/>
      <c r="I49" s="87"/>
      <c r="J49" s="87"/>
      <c r="K49" s="88"/>
    </row>
    <row r="50" spans="1:11" x14ac:dyDescent="0.2">
      <c r="A50" s="80" t="s">
        <v>272</v>
      </c>
      <c r="B50" s="79"/>
      <c r="C50" s="79"/>
      <c r="D50" s="79"/>
      <c r="E50" s="79"/>
      <c r="F50" s="79"/>
      <c r="G50" s="79"/>
      <c r="H50" s="79"/>
      <c r="I50" s="79"/>
      <c r="J50" s="79"/>
      <c r="K50" s="8"/>
    </row>
    <row r="51" spans="1:11" ht="13.5" thickBot="1" x14ac:dyDescent="0.25">
      <c r="A51" s="83" t="s">
        <v>301</v>
      </c>
      <c r="B51" s="13"/>
      <c r="C51" s="13"/>
      <c r="D51" s="13"/>
      <c r="E51" s="13"/>
      <c r="F51" s="13"/>
      <c r="G51" s="13"/>
      <c r="H51" s="13"/>
      <c r="I51" s="13"/>
      <c r="J51" s="13"/>
      <c r="K51" s="11"/>
    </row>
  </sheetData>
  <mergeCells count="2">
    <mergeCell ref="B1:F1"/>
    <mergeCell ref="G1:K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>
      <selection activeCell="B15" sqref="B15"/>
    </sheetView>
  </sheetViews>
  <sheetFormatPr defaultRowHeight="12.75" x14ac:dyDescent="0.2"/>
  <cols>
    <col min="1" max="1" width="20.7109375" customWidth="1"/>
    <col min="2" max="8" width="10.7109375" customWidth="1"/>
  </cols>
  <sheetData>
    <row r="1" spans="1:11" s="19" customFormat="1" ht="18" x14ac:dyDescent="0.25">
      <c r="A1" s="33" t="s">
        <v>16</v>
      </c>
    </row>
    <row r="2" spans="1:11" s="19" customFormat="1" ht="18" x14ac:dyDescent="0.25">
      <c r="A2" s="34"/>
      <c r="B2" s="23"/>
      <c r="C2" s="23"/>
      <c r="D2" s="23"/>
    </row>
    <row r="3" spans="1:11" s="19" customFormat="1" ht="18" x14ac:dyDescent="0.25">
      <c r="A3" s="35" t="s">
        <v>100</v>
      </c>
    </row>
    <row r="4" spans="1:11" s="19" customFormat="1" ht="18" x14ac:dyDescent="0.25">
      <c r="A4" s="35"/>
    </row>
    <row r="5" spans="1:11" s="14" customFormat="1" ht="25.5" x14ac:dyDescent="0.2">
      <c r="A5" s="36" t="s">
        <v>200</v>
      </c>
      <c r="B5" s="32" t="s">
        <v>201</v>
      </c>
      <c r="C5" s="32" t="s">
        <v>181</v>
      </c>
      <c r="D5" s="32" t="s">
        <v>171</v>
      </c>
      <c r="E5" s="32" t="s">
        <v>202</v>
      </c>
      <c r="F5" s="32" t="s">
        <v>203</v>
      </c>
      <c r="G5" s="32" t="s">
        <v>174</v>
      </c>
      <c r="H5" s="32" t="s">
        <v>188</v>
      </c>
      <c r="I5" s="32" t="s">
        <v>187</v>
      </c>
    </row>
    <row r="6" spans="1:11" x14ac:dyDescent="0.2">
      <c r="A6" s="56" t="s">
        <v>144</v>
      </c>
      <c r="B6" s="56" t="s">
        <v>145</v>
      </c>
      <c r="C6" s="56" t="s">
        <v>143</v>
      </c>
      <c r="D6" s="56" t="s">
        <v>146</v>
      </c>
      <c r="E6" s="56" t="s">
        <v>147</v>
      </c>
      <c r="F6" s="56" t="s">
        <v>148</v>
      </c>
      <c r="G6" s="56" t="s">
        <v>149</v>
      </c>
      <c r="H6" s="56" t="s">
        <v>150</v>
      </c>
      <c r="I6" s="56" t="s">
        <v>151</v>
      </c>
    </row>
    <row r="7" spans="1:1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">
      <c r="A10" s="39" t="s">
        <v>33</v>
      </c>
      <c r="B10" s="41" t="s">
        <v>101</v>
      </c>
      <c r="C10" s="40"/>
    </row>
    <row r="11" spans="1:11" x14ac:dyDescent="0.2">
      <c r="A11" s="39" t="s">
        <v>34</v>
      </c>
      <c r="B11" s="41" t="s">
        <v>102</v>
      </c>
      <c r="C11" s="40"/>
    </row>
    <row r="12" spans="1:11" x14ac:dyDescent="0.2">
      <c r="A12" s="39" t="s">
        <v>35</v>
      </c>
      <c r="B12" s="41" t="s">
        <v>103</v>
      </c>
      <c r="C12" s="40"/>
    </row>
    <row r="13" spans="1:11" x14ac:dyDescent="0.2">
      <c r="A13" s="39" t="s">
        <v>36</v>
      </c>
      <c r="B13" s="41" t="s">
        <v>104</v>
      </c>
      <c r="C13" s="40"/>
    </row>
    <row r="14" spans="1:11" x14ac:dyDescent="0.2">
      <c r="A14" s="39" t="s">
        <v>37</v>
      </c>
      <c r="B14" s="41" t="s">
        <v>220</v>
      </c>
      <c r="C14" s="40"/>
    </row>
    <row r="15" spans="1:11" x14ac:dyDescent="0.2">
      <c r="A15" s="39" t="s">
        <v>38</v>
      </c>
      <c r="B15" s="41" t="s">
        <v>105</v>
      </c>
      <c r="C15" s="40"/>
    </row>
    <row r="16" spans="1:11" x14ac:dyDescent="0.2">
      <c r="A16" s="39" t="s">
        <v>39</v>
      </c>
      <c r="B16" s="41" t="s">
        <v>106</v>
      </c>
    </row>
    <row r="17" spans="1:2" x14ac:dyDescent="0.2">
      <c r="A17" s="39" t="s">
        <v>40</v>
      </c>
      <c r="B17" t="s">
        <v>107</v>
      </c>
    </row>
    <row r="18" spans="1:2" x14ac:dyDescent="0.2">
      <c r="A18" s="39" t="s">
        <v>41</v>
      </c>
      <c r="B18" t="s">
        <v>108</v>
      </c>
    </row>
    <row r="19" spans="1:2" x14ac:dyDescent="0.2">
      <c r="A19" s="39"/>
      <c r="B19" s="41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>
      <selection activeCell="E41" sqref="E41"/>
    </sheetView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19" customFormat="1" ht="18" x14ac:dyDescent="0.25">
      <c r="A1" s="33" t="s">
        <v>16</v>
      </c>
    </row>
    <row r="2" spans="1:5" s="19" customFormat="1" ht="18" x14ac:dyDescent="0.25">
      <c r="A2" s="34"/>
      <c r="B2" s="23"/>
      <c r="C2" s="23"/>
      <c r="D2" s="23"/>
      <c r="E2" s="23"/>
    </row>
    <row r="3" spans="1:5" s="19" customFormat="1" ht="18" x14ac:dyDescent="0.25">
      <c r="A3" s="35" t="s">
        <v>109</v>
      </c>
    </row>
    <row r="4" spans="1:5" s="19" customFormat="1" ht="18.75" thickBot="1" x14ac:dyDescent="0.3">
      <c r="A4" s="35"/>
    </row>
    <row r="5" spans="1:5" s="14" customFormat="1" ht="26.25" thickBot="1" x14ac:dyDescent="0.25">
      <c r="B5" s="44" t="s">
        <v>115</v>
      </c>
      <c r="C5" s="44" t="s">
        <v>134</v>
      </c>
      <c r="D5" s="55" t="s">
        <v>207</v>
      </c>
      <c r="E5" s="54"/>
    </row>
    <row r="6" spans="1:5" s="2" customFormat="1" x14ac:dyDescent="0.2">
      <c r="B6" s="42"/>
      <c r="C6" s="42"/>
      <c r="D6" s="43"/>
    </row>
    <row r="7" spans="1:5" s="16" customFormat="1" ht="25.5" x14ac:dyDescent="0.2">
      <c r="A7" s="22" t="s">
        <v>221</v>
      </c>
      <c r="B7" s="45"/>
      <c r="C7" s="45"/>
      <c r="D7" s="45"/>
    </row>
    <row r="8" spans="1:5" s="16" customFormat="1" x14ac:dyDescent="0.2">
      <c r="A8" s="22"/>
      <c r="B8" s="45"/>
      <c r="C8" s="45"/>
      <c r="D8" s="45"/>
    </row>
    <row r="9" spans="1:5" s="16" customFormat="1" ht="25.5" x14ac:dyDescent="0.2">
      <c r="A9" s="22" t="s">
        <v>222</v>
      </c>
      <c r="B9" s="45"/>
      <c r="C9" s="45"/>
      <c r="D9" s="45"/>
    </row>
    <row r="10" spans="1:5" s="16" customFormat="1" x14ac:dyDescent="0.2">
      <c r="A10" s="22"/>
      <c r="B10" s="45"/>
      <c r="C10" s="45"/>
      <c r="D10" s="45"/>
    </row>
    <row r="11" spans="1:5" s="16" customFormat="1" ht="25.5" x14ac:dyDescent="0.2">
      <c r="A11" s="22" t="s">
        <v>110</v>
      </c>
      <c r="B11" s="45"/>
      <c r="C11" s="45"/>
      <c r="D11" s="45"/>
    </row>
    <row r="12" spans="1:5" ht="13.5" thickBot="1" x14ac:dyDescent="0.25">
      <c r="A12" s="1"/>
      <c r="B12" s="13"/>
      <c r="C12" s="13"/>
      <c r="D12" s="13"/>
    </row>
    <row r="14" spans="1:5" x14ac:dyDescent="0.2">
      <c r="A14" t="s">
        <v>113</v>
      </c>
    </row>
    <row r="15" spans="1:5" x14ac:dyDescent="0.2">
      <c r="A15" t="s">
        <v>111</v>
      </c>
    </row>
    <row r="16" spans="1:5" x14ac:dyDescent="0.2">
      <c r="A16" t="s">
        <v>112</v>
      </c>
    </row>
    <row r="17" spans="1:1" x14ac:dyDescent="0.2">
      <c r="A17" t="s">
        <v>114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Props1.xml><?xml version="1.0" encoding="utf-8"?>
<ds:datastoreItem xmlns:ds="http://schemas.openxmlformats.org/officeDocument/2006/customXml" ds:itemID="{13521B06-406F-4890-A77C-13795B4918CE}"/>
</file>

<file path=customXml/itemProps2.xml><?xml version="1.0" encoding="utf-8"?>
<ds:datastoreItem xmlns:ds="http://schemas.openxmlformats.org/officeDocument/2006/customXml" ds:itemID="{EE96F488-7ED2-42DA-9915-AC66E0866EDC}"/>
</file>

<file path=customXml/itemProps3.xml><?xml version="1.0" encoding="utf-8"?>
<ds:datastoreItem xmlns:ds="http://schemas.openxmlformats.org/officeDocument/2006/customXml" ds:itemID="{D313ED23-B24D-4754-9E56-DDC4B3B39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income statement</vt:lpstr>
      <vt:lpstr>turnover</vt:lpstr>
      <vt:lpstr>Australian sales</vt:lpstr>
      <vt:lpstr>Australian CTMS</vt:lpstr>
      <vt:lpstr>Domestic sales</vt:lpstr>
      <vt:lpstr>Domestic CTMS</vt:lpstr>
      <vt:lpstr>Like goods comparison</vt:lpstr>
      <vt:lpstr>Third Country</vt:lpstr>
      <vt:lpstr>Production</vt:lpstr>
      <vt:lpstr>Copper Purchases</vt:lpstr>
      <vt:lpstr>PVC Resin Purchases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Rhys Piper</dc:creator>
  <cp:lastModifiedBy>SOLIMAN  Debbie</cp:lastModifiedBy>
  <cp:lastPrinted>2013-07-12T06:02:20Z</cp:lastPrinted>
  <dcterms:created xsi:type="dcterms:W3CDTF">2000-02-28T05:36:12Z</dcterms:created>
  <dcterms:modified xsi:type="dcterms:W3CDTF">2014-11-14T04:32:59Z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