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15" yWindow="-60" windowWidth="15135" windowHeight="9090" tabRatio="797" activeTab="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6" r:id="rId8"/>
    <sheet name="Steel purchases" sheetId="11" r:id="rId9"/>
    <sheet name="Income Tax" sheetId="12" r:id="rId10"/>
  </sheets>
  <definedNames>
    <definedName name="_ftn1" localSheetId="9">'Income Tax'!$A$16</definedName>
    <definedName name="_ftn2" localSheetId="9">'Income Tax'!$A$17</definedName>
    <definedName name="_ftn3" localSheetId="9">'Income Tax'!#REF!</definedName>
    <definedName name="_ftnref1" localSheetId="9">'Income Tax'!$B$7</definedName>
    <definedName name="_ftnref2" localSheetId="9">'Income Tax'!$D$7</definedName>
    <definedName name="_ftnref3" localSheetId="9">'Income Tax'!$F$7</definedName>
  </definedNames>
  <calcPr calcId="144525"/>
</workbook>
</file>

<file path=xl/calcChain.xml><?xml version="1.0" encoding="utf-8"?>
<calcChain xmlns="http://schemas.openxmlformats.org/spreadsheetml/2006/main">
  <c r="C24" i="6" l="1"/>
  <c r="D24" i="6"/>
  <c r="E24" i="6"/>
  <c r="F24" i="6"/>
  <c r="B24" i="6"/>
  <c r="C19" i="6"/>
  <c r="D19" i="6"/>
  <c r="E19" i="6"/>
  <c r="F19" i="6"/>
  <c r="B19" i="6"/>
  <c r="C15" i="6"/>
  <c r="D15" i="6"/>
  <c r="E15" i="6"/>
  <c r="F15" i="6"/>
  <c r="B15" i="6"/>
  <c r="C11" i="6"/>
  <c r="D11" i="6"/>
  <c r="E11" i="6"/>
  <c r="F11" i="6"/>
  <c r="B11" i="6"/>
  <c r="C24" i="7"/>
  <c r="D24" i="7"/>
  <c r="E24" i="7"/>
  <c r="F24" i="7"/>
  <c r="B24" i="7"/>
  <c r="C11" i="7"/>
  <c r="D11" i="7"/>
  <c r="E11" i="7"/>
  <c r="F11" i="7"/>
  <c r="B11" i="7"/>
  <c r="C15" i="7"/>
  <c r="D15" i="7"/>
  <c r="E15" i="7"/>
  <c r="F15" i="7"/>
  <c r="B15" i="7"/>
  <c r="C19" i="7"/>
  <c r="D19" i="7"/>
  <c r="E19" i="7"/>
  <c r="F19" i="7"/>
  <c r="B19" i="7"/>
  <c r="F32" i="6" l="1"/>
  <c r="F33" i="6" s="1"/>
  <c r="E32" i="6"/>
  <c r="D32" i="6"/>
  <c r="C32" i="6"/>
  <c r="C33" i="6" s="1"/>
  <c r="B32" i="6"/>
  <c r="B33" i="6" s="1"/>
  <c r="F25" i="6"/>
  <c r="E25" i="6"/>
  <c r="D25" i="6"/>
  <c r="C25" i="6"/>
  <c r="B25" i="6"/>
  <c r="E34" i="6" l="1"/>
  <c r="B35" i="6"/>
  <c r="F35" i="6"/>
  <c r="D34" i="6"/>
  <c r="C35" i="6"/>
  <c r="B34" i="6"/>
  <c r="F34" i="6"/>
  <c r="D33" i="6"/>
  <c r="D35" i="6" s="1"/>
  <c r="C34" i="6"/>
  <c r="E33" i="6"/>
  <c r="E35" i="6" s="1"/>
  <c r="C32" i="7"/>
  <c r="C33" i="7" s="1"/>
  <c r="D32" i="7"/>
  <c r="D33" i="7" s="1"/>
  <c r="E32" i="7"/>
  <c r="F32" i="7"/>
  <c r="B32" i="7"/>
  <c r="B33" i="7" s="1"/>
  <c r="C25" i="7"/>
  <c r="D25" i="7"/>
  <c r="E25" i="7"/>
  <c r="F25" i="7"/>
  <c r="B25" i="7"/>
  <c r="B35" i="7" l="1"/>
  <c r="C35" i="7"/>
  <c r="F34" i="7"/>
  <c r="F33" i="7"/>
  <c r="F35" i="7" s="1"/>
  <c r="E34" i="7"/>
  <c r="D34" i="7"/>
  <c r="D35" i="7"/>
  <c r="E33" i="7"/>
  <c r="E35" i="7" s="1"/>
  <c r="B34" i="7"/>
  <c r="C34" i="7"/>
  <c r="E9" i="1"/>
  <c r="E16" i="1" s="1"/>
  <c r="E21" i="1" s="1"/>
  <c r="E26" i="1" s="1"/>
  <c r="E28" i="1" s="1"/>
  <c r="E15" i="1"/>
  <c r="E20" i="1"/>
  <c r="D9" i="1"/>
  <c r="D15" i="1"/>
  <c r="D16" i="1" s="1"/>
  <c r="D21" i="1" s="1"/>
  <c r="D26" i="1" s="1"/>
  <c r="D28" i="1" s="1"/>
  <c r="D20" i="1"/>
  <c r="C9" i="1"/>
  <c r="C16" i="1" s="1"/>
  <c r="C21" i="1" s="1"/>
  <c r="C26" i="1" s="1"/>
  <c r="C28" i="1" s="1"/>
  <c r="C15" i="1"/>
  <c r="C20" i="1"/>
  <c r="B9" i="1"/>
  <c r="B15" i="1"/>
  <c r="B16" i="1" s="1"/>
  <c r="B21" i="1" s="1"/>
  <c r="B26" i="1" s="1"/>
  <c r="B28" i="1" s="1"/>
  <c r="B20" i="1"/>
</calcChain>
</file>

<file path=xl/sharedStrings.xml><?xml version="1.0" encoding="utf-8"?>
<sst xmlns="http://schemas.openxmlformats.org/spreadsheetml/2006/main" count="466" uniqueCount="274">
  <si>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</si>
  <si>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</si>
  <si>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</si>
  <si>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</si>
  <si>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</si>
  <si>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</si>
  <si>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</si>
  <si>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</si>
  <si>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</si>
  <si>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</si>
  <si>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</si>
  <si>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</si>
  <si>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</si>
  <si>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</si>
  <si>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</si>
  <si>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</si>
  <si>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</si>
  <si>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</si>
  <si>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</si>
  <si>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</si>
  <si>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</si>
  <si>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</si>
  <si>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</si>
  <si>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</si>
  <si>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</si>
  <si>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</si>
  <si>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</si>
  <si>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</si>
  <si>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</si>
  <si>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</si>
  <si>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</si>
  <si>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</si>
  <si>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</si>
  <si>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</si>
  <si>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</si>
  <si>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</si>
  <si>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</si>
  <si>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</si>
  <si>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</si>
  <si>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</si>
  <si>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</si>
  <si>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</si>
  <si>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</si>
  <si>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</si>
  <si>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</si>
  <si>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</si>
  <si>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</si>
  <si>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</si>
  <si>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</si>
  <si>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</si>
  <si>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</si>
  <si>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</si>
  <si>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</si>
  <si>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</si>
  <si>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</si>
  <si>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</si>
  <si>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</si>
  <si>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</si>
  <si>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</si>
  <si>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</si>
  <si>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</si>
  <si>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</si>
  <si>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</si>
  <si>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</si>
  <si>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</si>
  <si>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</si>
  <si>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</si>
  <si>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</si>
  <si>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</si>
  <si>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</si>
  <si>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</si>
  <si>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</si>
  <si>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</si>
  <si>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</si>
  <si>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</si>
  <si>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</si>
  <si>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</si>
  <si>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</si>
  <si>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</si>
  <si>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</si>
  <si>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</si>
  <si>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</si>
  <si>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</si>
  <si>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</si>
  <si>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</si>
  <si>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</si>
  <si>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</si>
  <si>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</si>
  <si>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</si>
  <si>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</si>
  <si>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</si>
  <si>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</si>
  <si>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</si>
  <si>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</si>
  <si>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</si>
  <si>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</si>
  <si>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</si>
  <si>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</si>
  <si>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</si>
  <si>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</si>
  <si>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</si>
  <si>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</si>
  <si>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</si>
  <si>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</si>
  <si>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</si>
  <si>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</si>
  <si>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</si>
  <si>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</si>
  <si>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</si>
  <si>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</si>
  <si>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</si>
  <si>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</si>
  <si>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</si>
  <si>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</si>
  <si>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</si>
  <si>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</si>
  <si>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</si>
  <si>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</si>
  <si>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</si>
  <si>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</si>
  <si>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</si>
  <si>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</si>
  <si>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</si>
  <si>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</si>
  <si>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</si>
  <si>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</si>
  <si>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</si>
  <si>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</si>
  <si>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</si>
  <si>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</si>
  <si>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</si>
  <si>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</si>
  <si>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</si>
  <si>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</si>
  <si>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</si>
  <si>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</si>
  <si>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</si>
  <si>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</si>
  <si>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</si>
  <si>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</si>
  <si>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</si>
  <si>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</si>
  <si>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</si>
  <si>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</si>
  <si>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</si>
  <si>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</si>
  <si>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</si>
  <si>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</si>
  <si>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</si>
  <si>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</si>
  <si>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</si>
  <si>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</si>
  <si>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</si>
  <si>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</si>
  <si>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</si>
  <si>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</si>
  <si>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</si>
  <si>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</si>
  <si>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</si>
  <si>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</si>
  <si>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</si>
  <si>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</si>
  <si>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</si>
  <si>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</si>
  <si>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</si>
  <si>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</si>
  <si>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</si>
  <si>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</si>
  <si>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</si>
  <si>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</si>
  <si>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</si>
  <si>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</si>
  <si>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</si>
  <si>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</si>
  <si>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</si>
  <si>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</si>
  <si>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</si>
  <si>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</si>
  <si>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</si>
  <si>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</si>
  <si>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</si>
  <si>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</si>
  <si>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</si>
  <si>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</si>
  <si>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</si>
  <si>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</si>
  <si>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</si>
  <si>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</si>
  <si>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</si>
  <si>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</si>
  <si>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</si>
  <si>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</si>
  <si>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</si>
  <si>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</si>
  <si>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</si>
  <si>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</si>
  <si>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</si>
  <si>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</si>
  <si>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</si>
  <si>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</si>
  <si>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</si>
  <si>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</si>
  <si>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</si>
  <si>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</si>
  <si>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</si>
  <si>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</si>
  <si>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</si>
  <si>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</si>
  <si>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</si>
  <si>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</si>
  <si>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</si>
  <si>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</si>
  <si>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</si>
  <si>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</si>
  <si>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</si>
  <si>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</si>
  <si>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</si>
  <si>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</si>
  <si>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Finish</t>
  </si>
  <si>
    <t>Accessories included (please specify)</t>
  </si>
  <si>
    <t>Quantity (units)</t>
  </si>
  <si>
    <t>Commission</t>
  </si>
  <si>
    <t>Date of purchase</t>
  </si>
  <si>
    <t>Country of manufacture</t>
  </si>
  <si>
    <t xml:space="preserve">Supplier </t>
  </si>
  <si>
    <t>Manufacturer/producer (if not the supplier)</t>
  </si>
  <si>
    <t>Quantity (Tonnes)</t>
  </si>
  <si>
    <t>Purchase price (excl. VAT)</t>
  </si>
  <si>
    <t>Unit price (excl. VAT)</t>
  </si>
  <si>
    <t>COLD ROLLED STAINLESS STEEL PURCHASES</t>
  </si>
  <si>
    <t>Coil or sheet</t>
  </si>
  <si>
    <t>Grade</t>
  </si>
  <si>
    <r>
      <t xml:space="preserve">Is the supplier a state-owned or invested enterprise (SIE) YES/NO? </t>
    </r>
    <r>
      <rPr>
        <b/>
        <sz val="10"/>
        <rFont val="Arial"/>
        <family val="2"/>
      </rPr>
      <t>[2]</t>
    </r>
  </si>
  <si>
    <t>Does the supplier manufacture/produce the steel?</t>
  </si>
  <si>
    <r>
      <t>Is the manufacture/producer a state-owned or invested enterprise (SIE) YES/NO?</t>
    </r>
    <r>
      <rPr>
        <b/>
        <sz val="10"/>
        <rFont val="Arial"/>
        <family val="2"/>
      </rPr>
      <t xml:space="preserve"> [2]</t>
    </r>
  </si>
  <si>
    <t>Delivery terms (ex-factory, deleivered, etc)</t>
  </si>
  <si>
    <t>Materials - stainless steel</t>
  </si>
  <si>
    <r>
      <t xml:space="preserve">Other material costs </t>
    </r>
    <r>
      <rPr>
        <b/>
        <sz val="10"/>
        <rFont val="Arial"/>
        <family val="2"/>
      </rPr>
      <t>[1]</t>
    </r>
  </si>
  <si>
    <t>Unit cost to make</t>
  </si>
  <si>
    <t>Total selling, general and admin costs</t>
  </si>
  <si>
    <t>Unit selling, general and admin costs</t>
  </si>
  <si>
    <t>Total cost to make and sell</t>
  </si>
  <si>
    <t>Production volume (units)</t>
  </si>
  <si>
    <t>Sales volume (units)</t>
  </si>
  <si>
    <t>Production capacity* [A]</t>
  </si>
  <si>
    <t>Actual production in volume [B]</t>
  </si>
  <si>
    <t>Please specify the units and basis used for production capacity figures</t>
  </si>
  <si>
    <t>Number of bowls</t>
  </si>
  <si>
    <t>Brand name</t>
  </si>
  <si>
    <t>Product 'tier'</t>
  </si>
  <si>
    <t>Drainer boards</t>
  </si>
  <si>
    <t>relate to the goods under investigation are included. Where gains/losses due to foreign currency exchange are incurred, please provide detail of the amounts separately for transaction and translation gains/losses</t>
  </si>
  <si>
    <t>INCOME TAX PAID, EXEMPTED OR REFUNDED</t>
  </si>
  <si>
    <t>Volume (Tonnes)</t>
  </si>
  <si>
    <t>Value (RMB)</t>
  </si>
  <si>
    <t>Total volume and FOB value of domestic sales of all goods</t>
  </si>
  <si>
    <t>Total volume and FOB value of export sales of all goods</t>
  </si>
  <si>
    <t>Total net profit (loss)</t>
  </si>
  <si>
    <t>Corporate Income Tax Rate</t>
  </si>
  <si>
    <t>Total taxable income</t>
  </si>
  <si>
    <t>Total income taxes paid, exempted or refunded.</t>
  </si>
  <si>
    <t>Tax year 2013</t>
  </si>
  <si>
    <t>Tax year 2012</t>
  </si>
  <si>
    <t>Tax year 2011</t>
  </si>
  <si>
    <t>Shearing coil to sheet cost</t>
  </si>
  <si>
    <t>Other</t>
  </si>
  <si>
    <t>Plumbing inclusions</t>
  </si>
  <si>
    <t>Packaging (carton, foam, instruction manual)</t>
  </si>
  <si>
    <t>Variable overheads</t>
  </si>
  <si>
    <t>Fixed overheads</t>
  </si>
  <si>
    <t>Depreciation charge</t>
  </si>
  <si>
    <t>IMPORTANT: Complete separately for each model/type</t>
  </si>
  <si>
    <t>Exported model/type</t>
  </si>
  <si>
    <t>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</si>
</sst>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/>
    <xf numFmtId="0" fontId="1" fillId="0" borderId="22" xfId="0" applyFont="1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5" fillId="0" borderId="25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7" fillId="0" borderId="0" xfId="0" applyFont="1"/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5" fillId="0" borderId="40" xfId="0" applyFont="1" applyBorder="1" applyAlignment="1">
      <alignment vertical="top" wrapText="1"/>
    </xf>
    <xf numFmtId="0" fontId="8" fillId="0" borderId="40" xfId="0" applyFont="1" applyBorder="1" applyAlignment="1">
      <alignment horizontal="left" vertical="top" wrapText="1" indent="3"/>
    </xf>
    <xf numFmtId="0" fontId="9" fillId="0" borderId="40" xfId="0" applyFont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  <xf numFmtId="0" fontId="10" fillId="2" borderId="11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 vertical="top" wrapText="1" indent="3"/>
    </xf>
    <xf numFmtId="0" fontId="6" fillId="0" borderId="25" xfId="0" applyFont="1" applyFill="1" applyBorder="1" applyAlignment="1">
      <alignment horizontal="right" vertical="top" wrapText="1"/>
    </xf>
    <xf numFmtId="0" fontId="0" fillId="0" borderId="17" xfId="0" applyFill="1" applyBorder="1" applyAlignment="1">
      <alignment vertical="top" wrapText="1"/>
    </xf>
    <xf numFmtId="0" fontId="0" fillId="0" borderId="26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0" fillId="0" borderId="27" xfId="0" applyFill="1" applyBorder="1" applyAlignment="1">
      <alignment vertical="top" wrapText="1"/>
    </xf>
    <xf numFmtId="0" fontId="5" fillId="3" borderId="25" xfId="0" applyFont="1" applyFill="1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0" fontId="0" fillId="3" borderId="26" xfId="0" applyFill="1" applyBorder="1" applyAlignment="1">
      <alignment vertical="top" wrapText="1"/>
    </xf>
    <xf numFmtId="0" fontId="0" fillId="0" borderId="0" xfId="0" applyFill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zoomScaleNormal="100" workbookViewId="0">
      <selection activeCell="A44" sqref="A44"/>
    </sheetView>
  </sheetViews>
  <sheetFormatPr defaultRowHeight="12.75" x14ac:dyDescent="0.2"/>
  <cols>
    <col min="1" max="1" width="35.7109375" customWidth="1"/>
    <col min="2" max="2" width="12.7109375" style="31" customWidth="1"/>
    <col min="3" max="3" width="14.7109375" style="31" customWidth="1"/>
    <col min="4" max="4" width="12.7109375" style="31" customWidth="1"/>
    <col min="5" max="5" width="15.7109375" style="31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30" customHeight="1" x14ac:dyDescent="0.2">
      <c r="B5" s="90" t="s">
        <v>18</v>
      </c>
      <c r="C5" s="91"/>
      <c r="D5" s="90" t="s">
        <v>213</v>
      </c>
      <c r="E5" s="91"/>
    </row>
    <row r="6" spans="1:5" s="16" customFormat="1" ht="24" customHeight="1" x14ac:dyDescent="0.2">
      <c r="B6" s="26" t="s">
        <v>1</v>
      </c>
      <c r="C6" s="59" t="s">
        <v>215</v>
      </c>
      <c r="D6" s="26" t="s">
        <v>1</v>
      </c>
      <c r="E6" s="59" t="s">
        <v>215</v>
      </c>
    </row>
    <row r="7" spans="1:5" s="18" customFormat="1" x14ac:dyDescent="0.2">
      <c r="A7" s="17" t="s">
        <v>2</v>
      </c>
      <c r="B7" s="27"/>
      <c r="C7" s="28"/>
      <c r="D7" s="27"/>
      <c r="E7" s="28"/>
    </row>
    <row r="8" spans="1:5" s="18" customFormat="1" x14ac:dyDescent="0.2">
      <c r="A8" s="19" t="s">
        <v>3</v>
      </c>
      <c r="B8" s="27"/>
      <c r="C8" s="28"/>
      <c r="D8" s="27"/>
      <c r="E8" s="28"/>
    </row>
    <row r="9" spans="1:5" s="18" customFormat="1" x14ac:dyDescent="0.2">
      <c r="A9" s="17" t="s">
        <v>17</v>
      </c>
      <c r="B9" s="27">
        <f>B7-B8</f>
        <v>0</v>
      </c>
      <c r="C9" s="28">
        <f>C7-C8</f>
        <v>0</v>
      </c>
      <c r="D9" s="27">
        <f>D7-D8</f>
        <v>0</v>
      </c>
      <c r="E9" s="28">
        <f>E7-E8</f>
        <v>0</v>
      </c>
    </row>
    <row r="10" spans="1:5" s="18" customFormat="1" x14ac:dyDescent="0.2">
      <c r="A10" s="18" t="s">
        <v>4</v>
      </c>
      <c r="B10" s="27"/>
      <c r="C10" s="28"/>
      <c r="D10" s="27"/>
      <c r="E10" s="28"/>
    </row>
    <row r="11" spans="1:5" s="18" customFormat="1" x14ac:dyDescent="0.2">
      <c r="A11" s="18" t="s">
        <v>5</v>
      </c>
      <c r="B11" s="27"/>
      <c r="C11" s="28"/>
      <c r="D11" s="27"/>
      <c r="E11" s="28"/>
    </row>
    <row r="12" spans="1:5" s="18" customFormat="1" x14ac:dyDescent="0.2">
      <c r="A12" s="18" t="s">
        <v>6</v>
      </c>
      <c r="B12" s="27"/>
      <c r="C12" s="28"/>
      <c r="D12" s="27"/>
      <c r="E12" s="28"/>
    </row>
    <row r="13" spans="1:5" s="18" customFormat="1" x14ac:dyDescent="0.2">
      <c r="A13" s="18" t="s">
        <v>7</v>
      </c>
      <c r="B13" s="27"/>
      <c r="C13" s="28"/>
      <c r="D13" s="27"/>
      <c r="E13" s="28"/>
    </row>
    <row r="14" spans="1:5" s="18" customFormat="1" x14ac:dyDescent="0.2">
      <c r="A14" s="18" t="s">
        <v>8</v>
      </c>
      <c r="B14" s="27"/>
      <c r="C14" s="28"/>
      <c r="D14" s="27"/>
      <c r="E14" s="28"/>
    </row>
    <row r="15" spans="1:5" s="18" customFormat="1" x14ac:dyDescent="0.2">
      <c r="A15" s="17" t="s">
        <v>9</v>
      </c>
      <c r="B15" s="27">
        <f>SUM(B10:B14)</f>
        <v>0</v>
      </c>
      <c r="C15" s="28">
        <f>SUM(C10:C14)</f>
        <v>0</v>
      </c>
      <c r="D15" s="27">
        <f>SUM(D10:D14)</f>
        <v>0</v>
      </c>
      <c r="E15" s="28">
        <f>SUM(E10:E14)</f>
        <v>0</v>
      </c>
    </row>
    <row r="16" spans="1:5" s="18" customFormat="1" x14ac:dyDescent="0.2">
      <c r="A16" s="17" t="s">
        <v>10</v>
      </c>
      <c r="B16" s="27">
        <f>B9-B15</f>
        <v>0</v>
      </c>
      <c r="C16" s="28">
        <f>C9-C15</f>
        <v>0</v>
      </c>
      <c r="D16" s="27">
        <f>D9-D15</f>
        <v>0</v>
      </c>
      <c r="E16" s="28">
        <f>E9-E15</f>
        <v>0</v>
      </c>
    </row>
    <row r="17" spans="1:5" s="18" customFormat="1" x14ac:dyDescent="0.2">
      <c r="A17" s="18" t="s">
        <v>11</v>
      </c>
      <c r="B17" s="27"/>
      <c r="C17" s="28"/>
      <c r="D17" s="27"/>
      <c r="E17" s="28"/>
    </row>
    <row r="18" spans="1:5" s="18" customFormat="1" x14ac:dyDescent="0.2">
      <c r="A18" s="18" t="s">
        <v>12</v>
      </c>
      <c r="B18" s="27"/>
      <c r="C18" s="28"/>
      <c r="D18" s="27"/>
      <c r="E18" s="28"/>
    </row>
    <row r="19" spans="1:5" s="18" customFormat="1" x14ac:dyDescent="0.2">
      <c r="A19" s="18" t="s">
        <v>19</v>
      </c>
      <c r="B19" s="27"/>
      <c r="C19" s="28"/>
      <c r="D19" s="27"/>
      <c r="E19" s="28"/>
    </row>
    <row r="20" spans="1:5" s="18" customFormat="1" x14ac:dyDescent="0.2">
      <c r="A20" s="24" t="s">
        <v>20</v>
      </c>
      <c r="B20" s="27">
        <f>SUM(B17:B19)</f>
        <v>0</v>
      </c>
      <c r="C20" s="28">
        <f>SUM(C17:C19)</f>
        <v>0</v>
      </c>
      <c r="D20" s="27">
        <f>SUM(D17:D19)</f>
        <v>0</v>
      </c>
      <c r="E20" s="28">
        <f>SUM(E17:E19)</f>
        <v>0</v>
      </c>
    </row>
    <row r="21" spans="1:5" s="18" customFormat="1" ht="25.5" x14ac:dyDescent="0.2">
      <c r="A21" s="24" t="s">
        <v>21</v>
      </c>
      <c r="B21" s="27">
        <f>B16-B20</f>
        <v>0</v>
      </c>
      <c r="C21" s="28">
        <f>C16-C20</f>
        <v>0</v>
      </c>
      <c r="D21" s="27">
        <f>D16-D20</f>
        <v>0</v>
      </c>
      <c r="E21" s="28">
        <f>E16-E20</f>
        <v>0</v>
      </c>
    </row>
    <row r="22" spans="1:5" s="18" customFormat="1" x14ac:dyDescent="0.2">
      <c r="A22" s="19" t="s">
        <v>22</v>
      </c>
      <c r="B22" s="27"/>
      <c r="C22" s="28"/>
      <c r="D22" s="27"/>
      <c r="E22" s="28"/>
    </row>
    <row r="23" spans="1:5" s="18" customFormat="1" x14ac:dyDescent="0.2">
      <c r="A23" s="19" t="s">
        <v>28</v>
      </c>
      <c r="B23" s="27"/>
      <c r="C23" s="28"/>
      <c r="D23" s="27"/>
      <c r="E23" s="28"/>
    </row>
    <row r="24" spans="1:5" s="18" customFormat="1" ht="25.5" x14ac:dyDescent="0.2">
      <c r="A24" s="19" t="s">
        <v>23</v>
      </c>
      <c r="B24" s="27"/>
      <c r="C24" s="28"/>
      <c r="D24" s="27"/>
      <c r="E24" s="28"/>
    </row>
    <row r="25" spans="1:5" s="18" customFormat="1" ht="25.5" x14ac:dyDescent="0.2">
      <c r="A25" s="19" t="s">
        <v>24</v>
      </c>
      <c r="B25" s="27"/>
      <c r="C25" s="28"/>
      <c r="D25" s="27"/>
      <c r="E25" s="28"/>
    </row>
    <row r="26" spans="1:5" s="18" customFormat="1" ht="25.5" x14ac:dyDescent="0.2">
      <c r="A26" s="24" t="s">
        <v>27</v>
      </c>
      <c r="B26" s="27">
        <f>SUM(B21:B25)</f>
        <v>0</v>
      </c>
      <c r="C26" s="28">
        <f>SUM(C21:C25)</f>
        <v>0</v>
      </c>
      <c r="D26" s="27">
        <f>SUM(D21:D25)</f>
        <v>0</v>
      </c>
      <c r="E26" s="28">
        <f>SUM(E21:E25)</f>
        <v>0</v>
      </c>
    </row>
    <row r="27" spans="1:5" s="18" customFormat="1" ht="13.5" thickBot="1" x14ac:dyDescent="0.25">
      <c r="A27" s="18" t="s">
        <v>25</v>
      </c>
      <c r="B27" s="27"/>
      <c r="C27" s="28"/>
      <c r="D27" s="27"/>
      <c r="E27" s="28"/>
    </row>
    <row r="28" spans="1:5" s="18" customFormat="1" ht="13.5" thickBot="1" x14ac:dyDescent="0.25">
      <c r="A28" s="17" t="s">
        <v>26</v>
      </c>
      <c r="B28" s="29">
        <f>B26-B27</f>
        <v>0</v>
      </c>
      <c r="C28" s="30">
        <f>C26-C27</f>
        <v>0</v>
      </c>
      <c r="D28" s="29">
        <f>D26-D27</f>
        <v>0</v>
      </c>
      <c r="E28" s="30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zoomScale="115" workbookViewId="0">
      <selection activeCell="A13" sqref="A13"/>
    </sheetView>
  </sheetViews>
  <sheetFormatPr defaultRowHeight="12.75" x14ac:dyDescent="0.2"/>
  <cols>
    <col min="1" max="1" width="26" customWidth="1"/>
    <col min="2" max="7" width="10" customWidth="1"/>
  </cols>
  <sheetData>
    <row r="1" spans="1:7" ht="18" x14ac:dyDescent="0.25">
      <c r="A1" s="35" t="s">
        <v>16</v>
      </c>
      <c r="B1" s="21"/>
      <c r="C1" s="21"/>
      <c r="D1" s="21"/>
      <c r="E1" s="21"/>
    </row>
    <row r="2" spans="1:7" ht="18" x14ac:dyDescent="0.25">
      <c r="A2" s="36"/>
      <c r="B2" s="25"/>
      <c r="C2" s="25"/>
      <c r="D2" s="25"/>
      <c r="E2" s="21"/>
    </row>
    <row r="3" spans="1:7" ht="18" x14ac:dyDescent="0.25">
      <c r="A3" s="37" t="s">
        <v>252</v>
      </c>
      <c r="B3" s="21"/>
      <c r="C3" s="21"/>
      <c r="D3" s="21"/>
      <c r="E3" s="21"/>
    </row>
    <row r="5" spans="1:7" ht="13.5" thickBot="1" x14ac:dyDescent="0.25"/>
    <row r="6" spans="1:7" ht="27" customHeight="1" x14ac:dyDescent="0.2">
      <c r="A6" s="95"/>
      <c r="B6" s="96" t="s">
        <v>263</v>
      </c>
      <c r="C6" s="97"/>
      <c r="D6" s="97" t="s">
        <v>262</v>
      </c>
      <c r="E6" s="97"/>
      <c r="F6" s="97" t="s">
        <v>261</v>
      </c>
      <c r="G6" s="98"/>
    </row>
    <row r="7" spans="1:7" ht="17.25" customHeight="1" thickBot="1" x14ac:dyDescent="0.25">
      <c r="A7" s="95"/>
      <c r="B7" s="84" t="s">
        <v>253</v>
      </c>
      <c r="C7" s="49" t="s">
        <v>254</v>
      </c>
      <c r="D7" s="49" t="s">
        <v>253</v>
      </c>
      <c r="E7" s="49" t="s">
        <v>254</v>
      </c>
      <c r="F7" s="49" t="s">
        <v>253</v>
      </c>
      <c r="G7" s="85" t="s">
        <v>254</v>
      </c>
    </row>
    <row r="8" spans="1:7" ht="30" customHeight="1" thickBot="1" x14ac:dyDescent="0.25">
      <c r="A8" s="86" t="s">
        <v>255</v>
      </c>
      <c r="B8" s="87"/>
      <c r="C8" s="87"/>
      <c r="D8" s="87"/>
      <c r="E8" s="87"/>
      <c r="F8" s="87"/>
      <c r="G8" s="87"/>
    </row>
    <row r="9" spans="1:7" ht="35.25" customHeight="1" thickBot="1" x14ac:dyDescent="0.25">
      <c r="A9" s="86" t="s">
        <v>256</v>
      </c>
      <c r="B9" s="87"/>
      <c r="C9" s="88"/>
      <c r="D9" s="87"/>
      <c r="E9" s="87"/>
      <c r="F9" s="87"/>
      <c r="G9" s="87"/>
    </row>
    <row r="10" spans="1:7" ht="23.25" customHeight="1" thickBot="1" x14ac:dyDescent="0.25">
      <c r="A10" s="86" t="s">
        <v>257</v>
      </c>
      <c r="B10" s="99"/>
      <c r="C10" s="99"/>
      <c r="D10" s="99"/>
      <c r="E10" s="99"/>
      <c r="F10" s="99"/>
      <c r="G10" s="99"/>
    </row>
    <row r="11" spans="1:7" ht="17.25" customHeight="1" thickBot="1" x14ac:dyDescent="0.25">
      <c r="A11" s="86" t="s">
        <v>258</v>
      </c>
      <c r="B11" s="99"/>
      <c r="C11" s="99"/>
      <c r="D11" s="99"/>
      <c r="E11" s="99"/>
      <c r="F11" s="99"/>
      <c r="G11" s="99"/>
    </row>
    <row r="12" spans="1:7" ht="18.75" customHeight="1" thickBot="1" x14ac:dyDescent="0.25">
      <c r="A12" s="86" t="s">
        <v>259</v>
      </c>
      <c r="B12" s="99"/>
      <c r="C12" s="99"/>
      <c r="D12" s="99"/>
      <c r="E12" s="99"/>
      <c r="F12" s="99"/>
      <c r="G12" s="99"/>
    </row>
    <row r="13" spans="1:7" ht="30.75" customHeight="1" thickBot="1" x14ac:dyDescent="0.25">
      <c r="A13" s="86" t="s">
        <v>260</v>
      </c>
      <c r="B13" s="99"/>
      <c r="C13" s="99"/>
      <c r="D13" s="99"/>
      <c r="E13" s="99"/>
      <c r="F13" s="99"/>
      <c r="G13" s="99"/>
    </row>
    <row r="15" spans="1:7" x14ac:dyDescent="0.2">
      <c r="B15" s="41"/>
      <c r="C15" s="43"/>
    </row>
    <row r="16" spans="1:7" x14ac:dyDescent="0.2">
      <c r="B16" s="41"/>
      <c r="C16" s="43"/>
    </row>
    <row r="17" spans="2:3" x14ac:dyDescent="0.2">
      <c r="B17" s="41"/>
      <c r="C17" s="43"/>
    </row>
    <row r="18" spans="2:3" x14ac:dyDescent="0.2">
      <c r="B18" s="41"/>
      <c r="C18" s="43"/>
    </row>
    <row r="19" spans="2:3" x14ac:dyDescent="0.2">
      <c r="B19" s="41"/>
      <c r="C19" s="43"/>
    </row>
    <row r="20" spans="2:3" x14ac:dyDescent="0.2">
      <c r="B20" s="41"/>
      <c r="C20" s="43"/>
    </row>
    <row r="21" spans="2:3" x14ac:dyDescent="0.2">
      <c r="B21" s="41"/>
      <c r="C21" s="43"/>
    </row>
    <row r="22" spans="2:3" x14ac:dyDescent="0.2">
      <c r="B22" s="41"/>
      <c r="C22" s="43"/>
    </row>
    <row r="23" spans="2:3" x14ac:dyDescent="0.2">
      <c r="B23" s="41"/>
      <c r="C23" s="43"/>
    </row>
    <row r="24" spans="2:3" x14ac:dyDescent="0.2">
      <c r="B24" s="41"/>
      <c r="C24" s="43"/>
    </row>
    <row r="25" spans="2:3" x14ac:dyDescent="0.2">
      <c r="B25" s="41"/>
      <c r="C25" s="43"/>
    </row>
    <row r="26" spans="2:3" x14ac:dyDescent="0.2">
      <c r="B26" s="41"/>
      <c r="C26" s="43"/>
    </row>
    <row r="27" spans="2:3" x14ac:dyDescent="0.2">
      <c r="B27" s="41"/>
      <c r="C27" s="43"/>
    </row>
  </sheetData>
  <mergeCells count="16">
    <mergeCell ref="B13:C13"/>
    <mergeCell ref="D13:E13"/>
    <mergeCell ref="F13:G13"/>
    <mergeCell ref="B11:C11"/>
    <mergeCell ref="D11:E11"/>
    <mergeCell ref="F11:G11"/>
    <mergeCell ref="B12:C12"/>
    <mergeCell ref="D12:E12"/>
    <mergeCell ref="F12:G12"/>
    <mergeCell ref="A6:A7"/>
    <mergeCell ref="B6:C6"/>
    <mergeCell ref="D6:E6"/>
    <mergeCell ref="F6:G6"/>
    <mergeCell ref="B10:C10"/>
    <mergeCell ref="D10:E10"/>
    <mergeCell ref="F10:G10"/>
  </mergeCells>
  <hyperlinks>
    <hyperlink ref="B7" location="_ftn1" display="_ftn1"/>
    <hyperlink ref="D7" location="_ftn2" display="_ftn2"/>
    <hyperlink ref="F7" location="_ftn3" display="_ftn3"/>
  </hyperlinks>
  <pageMargins left="0.74803149606299213" right="0.74803149606299213" top="0.98425196850393704" bottom="0.98425196850393704" header="0.39370078740157483" footer="0.39370078740157483"/>
  <pageSetup paperSize="9" scale="97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A40" sqref="A40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32</v>
      </c>
    </row>
    <row r="4" spans="1:5" s="21" customFormat="1" ht="18.75" thickBot="1" x14ac:dyDescent="0.3">
      <c r="A4" s="22"/>
    </row>
    <row r="5" spans="1:5" s="23" customFormat="1" ht="30" customHeight="1" thickBot="1" x14ac:dyDescent="0.25">
      <c r="B5" s="90" t="s">
        <v>18</v>
      </c>
      <c r="C5" s="91"/>
      <c r="D5" s="90" t="s">
        <v>213</v>
      </c>
      <c r="E5" s="91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2" t="s">
        <v>15</v>
      </c>
      <c r="B7" s="7"/>
      <c r="C7" s="8"/>
      <c r="D7" s="7"/>
      <c r="E7" s="8"/>
    </row>
    <row r="8" spans="1:5" x14ac:dyDescent="0.2">
      <c r="A8" s="32" t="s">
        <v>29</v>
      </c>
      <c r="B8" s="9"/>
      <c r="C8" s="10"/>
      <c r="D8" s="9"/>
      <c r="E8" s="10"/>
    </row>
    <row r="9" spans="1:5" x14ac:dyDescent="0.2">
      <c r="A9" s="32" t="s">
        <v>30</v>
      </c>
      <c r="B9" s="9"/>
      <c r="C9" s="10"/>
      <c r="D9" s="9"/>
      <c r="E9" s="10"/>
    </row>
    <row r="10" spans="1:5" ht="13.5" thickBot="1" x14ac:dyDescent="0.25">
      <c r="A10" s="32" t="s">
        <v>31</v>
      </c>
      <c r="B10" s="9"/>
      <c r="C10" s="10"/>
      <c r="D10" s="9"/>
      <c r="E10" s="10"/>
    </row>
    <row r="11" spans="1:5" ht="47.25" customHeight="1" thickTop="1" thickBot="1" x14ac:dyDescent="0.25">
      <c r="A11" s="60" t="s">
        <v>216</v>
      </c>
      <c r="B11" s="9"/>
      <c r="C11" s="10"/>
      <c r="D11" s="9"/>
      <c r="E11" s="10"/>
    </row>
    <row r="12" spans="1:5" ht="13.5" thickTop="1" x14ac:dyDescent="0.2">
      <c r="A12" s="32" t="s">
        <v>29</v>
      </c>
      <c r="B12" s="9"/>
      <c r="C12" s="10"/>
      <c r="D12" s="9"/>
      <c r="E12" s="10"/>
    </row>
    <row r="13" spans="1:5" x14ac:dyDescent="0.2">
      <c r="A13" s="32" t="s">
        <v>30</v>
      </c>
      <c r="B13" s="11"/>
      <c r="C13" s="10"/>
      <c r="D13" s="9"/>
      <c r="E13" s="10"/>
    </row>
    <row r="14" spans="1:5" x14ac:dyDescent="0.2">
      <c r="A14" s="32" t="s">
        <v>31</v>
      </c>
      <c r="B14" s="9"/>
      <c r="C14" s="10"/>
      <c r="D14" s="9"/>
      <c r="E14" s="10"/>
    </row>
    <row r="15" spans="1:5" ht="15" customHeight="1" x14ac:dyDescent="0.2">
      <c r="A15" s="61" t="s">
        <v>217</v>
      </c>
      <c r="B15" s="9"/>
      <c r="C15" s="10"/>
      <c r="D15" s="9"/>
      <c r="E15" s="10"/>
    </row>
    <row r="16" spans="1:5" x14ac:dyDescent="0.2">
      <c r="A16" s="32" t="s">
        <v>29</v>
      </c>
      <c r="B16" s="9"/>
      <c r="C16" s="10"/>
      <c r="D16" s="9"/>
      <c r="E16" s="10"/>
    </row>
    <row r="17" spans="1:5" x14ac:dyDescent="0.2">
      <c r="A17" s="32" t="s">
        <v>30</v>
      </c>
      <c r="B17" s="9"/>
      <c r="C17" s="10"/>
      <c r="D17" s="9"/>
      <c r="E17" s="10"/>
    </row>
    <row r="18" spans="1:5" ht="13.5" thickBot="1" x14ac:dyDescent="0.25">
      <c r="A18" s="33" t="s">
        <v>31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Zeros="0" zoomScaleNormal="100" workbookViewId="0">
      <selection activeCell="J8" sqref="J8"/>
    </sheetView>
  </sheetViews>
  <sheetFormatPr defaultRowHeight="12.75" x14ac:dyDescent="0.2"/>
  <cols>
    <col min="1" max="1" width="20.7109375" style="40" customWidth="1"/>
    <col min="2" max="35" width="10.7109375" customWidth="1"/>
  </cols>
  <sheetData>
    <row r="1" spans="1:35" s="21" customFormat="1" ht="18" x14ac:dyDescent="0.25">
      <c r="A1" s="35" t="s">
        <v>16</v>
      </c>
    </row>
    <row r="2" spans="1:35" s="21" customFormat="1" ht="18" x14ac:dyDescent="0.25">
      <c r="A2" s="36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35" s="21" customFormat="1" ht="18" x14ac:dyDescent="0.25">
      <c r="A3" s="37" t="s">
        <v>86</v>
      </c>
    </row>
    <row r="4" spans="1:35" s="21" customFormat="1" ht="18" x14ac:dyDescent="0.25">
      <c r="A4" s="37"/>
    </row>
    <row r="5" spans="1:35" s="23" customFormat="1" ht="62.25" customHeight="1" x14ac:dyDescent="0.2">
      <c r="A5" s="38" t="s">
        <v>187</v>
      </c>
      <c r="B5" s="34" t="s">
        <v>188</v>
      </c>
      <c r="C5" s="34" t="s">
        <v>177</v>
      </c>
      <c r="D5" s="34" t="s">
        <v>247</v>
      </c>
      <c r="E5" s="34" t="s">
        <v>250</v>
      </c>
      <c r="F5" s="34" t="s">
        <v>218</v>
      </c>
      <c r="G5" s="34" t="s">
        <v>248</v>
      </c>
      <c r="H5" s="34" t="s">
        <v>249</v>
      </c>
      <c r="I5" s="34" t="s">
        <v>219</v>
      </c>
      <c r="J5" s="34" t="s">
        <v>189</v>
      </c>
      <c r="K5" s="34" t="s">
        <v>190</v>
      </c>
      <c r="L5" s="34" t="s">
        <v>191</v>
      </c>
      <c r="M5" s="34" t="s">
        <v>192</v>
      </c>
      <c r="N5" s="34" t="s">
        <v>193</v>
      </c>
      <c r="O5" s="34" t="s">
        <v>194</v>
      </c>
      <c r="P5" s="34" t="s">
        <v>195</v>
      </c>
      <c r="Q5" s="34" t="s">
        <v>220</v>
      </c>
      <c r="R5" s="34" t="s">
        <v>196</v>
      </c>
      <c r="S5" s="34" t="s">
        <v>179</v>
      </c>
      <c r="T5" s="34" t="s">
        <v>180</v>
      </c>
      <c r="U5" s="34" t="s">
        <v>197</v>
      </c>
      <c r="V5" s="34" t="s">
        <v>181</v>
      </c>
      <c r="W5" s="34" t="s">
        <v>198</v>
      </c>
      <c r="X5" s="34" t="s">
        <v>199</v>
      </c>
      <c r="Y5" s="34" t="s">
        <v>182</v>
      </c>
      <c r="Z5" s="34" t="s">
        <v>200</v>
      </c>
      <c r="AA5" s="34" t="s">
        <v>201</v>
      </c>
      <c r="AB5" s="34" t="s">
        <v>202</v>
      </c>
      <c r="AC5" s="34" t="s">
        <v>183</v>
      </c>
      <c r="AD5" s="34" t="s">
        <v>184</v>
      </c>
      <c r="AE5" s="34" t="s">
        <v>185</v>
      </c>
      <c r="AF5" s="34" t="s">
        <v>203</v>
      </c>
      <c r="AG5" s="34" t="s">
        <v>204</v>
      </c>
      <c r="AH5" s="34" t="s">
        <v>221</v>
      </c>
      <c r="AI5" s="34" t="s">
        <v>205</v>
      </c>
    </row>
    <row r="6" spans="1:35" s="58" customFormat="1" x14ac:dyDescent="0.2">
      <c r="A6" s="58" t="s">
        <v>151</v>
      </c>
      <c r="B6" s="58" t="s">
        <v>152</v>
      </c>
      <c r="C6" s="58" t="s">
        <v>150</v>
      </c>
      <c r="J6" s="58" t="s">
        <v>153</v>
      </c>
      <c r="M6" s="58" t="s">
        <v>154</v>
      </c>
      <c r="N6" s="58" t="s">
        <v>155</v>
      </c>
      <c r="O6" s="58" t="s">
        <v>156</v>
      </c>
      <c r="P6" s="58" t="s">
        <v>157</v>
      </c>
      <c r="Q6" s="58" t="s">
        <v>158</v>
      </c>
      <c r="R6" s="58" t="s">
        <v>159</v>
      </c>
      <c r="S6" s="58" t="s">
        <v>160</v>
      </c>
      <c r="T6" s="58" t="s">
        <v>161</v>
      </c>
      <c r="U6" s="58" t="s">
        <v>162</v>
      </c>
      <c r="V6" s="58" t="s">
        <v>163</v>
      </c>
      <c r="W6" s="58" t="s">
        <v>164</v>
      </c>
      <c r="X6" s="58" t="s">
        <v>165</v>
      </c>
      <c r="Y6" s="58" t="s">
        <v>166</v>
      </c>
      <c r="Z6" s="58" t="s">
        <v>167</v>
      </c>
      <c r="AA6" s="58" t="s">
        <v>168</v>
      </c>
      <c r="AB6" s="58" t="s">
        <v>169</v>
      </c>
      <c r="AC6" s="58" t="s">
        <v>170</v>
      </c>
      <c r="AD6" s="58" t="s">
        <v>171</v>
      </c>
      <c r="AE6" s="58" t="s">
        <v>172</v>
      </c>
      <c r="AF6" s="58" t="s">
        <v>173</v>
      </c>
      <c r="AG6" s="58" t="s">
        <v>174</v>
      </c>
      <c r="AH6" s="58" t="s">
        <v>175</v>
      </c>
      <c r="AI6" s="58" t="s">
        <v>176</v>
      </c>
    </row>
    <row r="7" spans="1:35" x14ac:dyDescent="0.2">
      <c r="A7" s="39"/>
    </row>
    <row r="8" spans="1:35" x14ac:dyDescent="0.2">
      <c r="A8" s="41" t="s">
        <v>33</v>
      </c>
      <c r="B8" s="43" t="s">
        <v>70</v>
      </c>
      <c r="C8" s="42"/>
      <c r="D8" s="42"/>
      <c r="E8" s="42"/>
      <c r="F8" s="42"/>
      <c r="G8" s="42"/>
      <c r="H8" s="42"/>
      <c r="I8" s="42"/>
    </row>
    <row r="9" spans="1:35" x14ac:dyDescent="0.2">
      <c r="A9" s="41" t="s">
        <v>34</v>
      </c>
      <c r="B9" s="43" t="s">
        <v>90</v>
      </c>
      <c r="C9" s="42"/>
      <c r="D9" s="42"/>
      <c r="E9" s="42"/>
      <c r="F9" s="42"/>
      <c r="G9" s="42"/>
      <c r="H9" s="42"/>
      <c r="I9" s="42"/>
    </row>
    <row r="10" spans="1:35" x14ac:dyDescent="0.2">
      <c r="A10" s="41" t="s">
        <v>35</v>
      </c>
      <c r="B10" s="43" t="s">
        <v>71</v>
      </c>
      <c r="C10" s="42"/>
      <c r="D10" s="42"/>
      <c r="E10" s="42"/>
      <c r="F10" s="42"/>
      <c r="G10" s="42"/>
      <c r="H10" s="42"/>
      <c r="I10" s="42"/>
    </row>
    <row r="11" spans="1:35" x14ac:dyDescent="0.2">
      <c r="A11" s="41" t="s">
        <v>36</v>
      </c>
      <c r="B11" s="43" t="s">
        <v>60</v>
      </c>
      <c r="C11" s="42"/>
      <c r="D11" s="42"/>
      <c r="E11" s="42"/>
      <c r="F11" s="42"/>
      <c r="G11" s="42"/>
      <c r="H11" s="42"/>
      <c r="I11" s="42"/>
    </row>
    <row r="12" spans="1:35" x14ac:dyDescent="0.2">
      <c r="A12" s="41" t="s">
        <v>37</v>
      </c>
      <c r="B12" s="43" t="s">
        <v>61</v>
      </c>
      <c r="C12" s="42"/>
      <c r="D12" s="42"/>
      <c r="E12" s="42"/>
      <c r="F12" s="42"/>
      <c r="G12" s="42"/>
      <c r="H12" s="42"/>
      <c r="I12" s="42"/>
    </row>
    <row r="13" spans="1:35" x14ac:dyDescent="0.2">
      <c r="A13" s="41" t="s">
        <v>38</v>
      </c>
      <c r="B13" s="43" t="s">
        <v>62</v>
      </c>
      <c r="C13" s="42"/>
      <c r="D13" s="42"/>
      <c r="E13" s="42"/>
      <c r="F13" s="42"/>
      <c r="G13" s="42"/>
      <c r="H13" s="42"/>
      <c r="I13" s="42"/>
    </row>
    <row r="14" spans="1:35" x14ac:dyDescent="0.2">
      <c r="A14" s="41" t="s">
        <v>39</v>
      </c>
      <c r="B14" s="43" t="s">
        <v>72</v>
      </c>
    </row>
    <row r="15" spans="1:35" x14ac:dyDescent="0.2">
      <c r="A15" s="41" t="s">
        <v>40</v>
      </c>
      <c r="B15" s="43" t="s">
        <v>73</v>
      </c>
    </row>
    <row r="16" spans="1:35" x14ac:dyDescent="0.2">
      <c r="A16" s="41" t="s">
        <v>41</v>
      </c>
      <c r="B16" s="43" t="s">
        <v>63</v>
      </c>
    </row>
    <row r="17" spans="1:2" x14ac:dyDescent="0.2">
      <c r="A17" s="41" t="s">
        <v>42</v>
      </c>
      <c r="B17" s="43" t="s">
        <v>64</v>
      </c>
    </row>
    <row r="18" spans="1:2" x14ac:dyDescent="0.2">
      <c r="A18" s="41" t="s">
        <v>43</v>
      </c>
      <c r="B18" s="43" t="s">
        <v>65</v>
      </c>
    </row>
    <row r="19" spans="1:2" x14ac:dyDescent="0.2">
      <c r="A19" s="41" t="s">
        <v>44</v>
      </c>
      <c r="B19" s="43" t="s">
        <v>74</v>
      </c>
    </row>
    <row r="20" spans="1:2" x14ac:dyDescent="0.2">
      <c r="A20" s="41" t="s">
        <v>45</v>
      </c>
      <c r="B20" s="43" t="s">
        <v>66</v>
      </c>
    </row>
    <row r="21" spans="1:2" x14ac:dyDescent="0.2">
      <c r="A21" s="41" t="s">
        <v>46</v>
      </c>
      <c r="B21" s="43" t="s">
        <v>75</v>
      </c>
    </row>
    <row r="22" spans="1:2" x14ac:dyDescent="0.2">
      <c r="A22" s="41" t="s">
        <v>47</v>
      </c>
      <c r="B22" s="43" t="s">
        <v>76</v>
      </c>
    </row>
    <row r="23" spans="1:2" x14ac:dyDescent="0.2">
      <c r="A23" s="41" t="s">
        <v>48</v>
      </c>
      <c r="B23" s="43" t="s">
        <v>77</v>
      </c>
    </row>
    <row r="24" spans="1:2" x14ac:dyDescent="0.2">
      <c r="A24" s="41" t="s">
        <v>49</v>
      </c>
      <c r="B24" s="43" t="s">
        <v>95</v>
      </c>
    </row>
    <row r="25" spans="1:2" x14ac:dyDescent="0.2">
      <c r="A25" s="41" t="s">
        <v>50</v>
      </c>
      <c r="B25" s="43" t="s">
        <v>137</v>
      </c>
    </row>
    <row r="26" spans="1:2" x14ac:dyDescent="0.2">
      <c r="A26" s="41" t="s">
        <v>51</v>
      </c>
      <c r="B26" s="43" t="s">
        <v>67</v>
      </c>
    </row>
    <row r="27" spans="1:2" x14ac:dyDescent="0.2">
      <c r="A27" s="41" t="s">
        <v>52</v>
      </c>
      <c r="B27" s="43" t="s">
        <v>68</v>
      </c>
    </row>
    <row r="28" spans="1:2" x14ac:dyDescent="0.2">
      <c r="A28" s="41" t="s">
        <v>53</v>
      </c>
      <c r="B28" s="43" t="s">
        <v>69</v>
      </c>
    </row>
    <row r="29" spans="1:2" x14ac:dyDescent="0.2">
      <c r="A29" s="41" t="s">
        <v>54</v>
      </c>
      <c r="B29" s="43" t="s">
        <v>78</v>
      </c>
    </row>
    <row r="30" spans="1:2" x14ac:dyDescent="0.2">
      <c r="A30" s="41" t="s">
        <v>55</v>
      </c>
      <c r="B30" s="43" t="s">
        <v>79</v>
      </c>
    </row>
    <row r="31" spans="1:2" x14ac:dyDescent="0.2">
      <c r="A31" s="41"/>
      <c r="B31" s="43" t="s">
        <v>80</v>
      </c>
    </row>
    <row r="32" spans="1:2" x14ac:dyDescent="0.2">
      <c r="A32" s="41" t="s">
        <v>56</v>
      </c>
      <c r="B32" s="43" t="s">
        <v>81</v>
      </c>
    </row>
    <row r="33" spans="1:2" x14ac:dyDescent="0.2">
      <c r="A33" s="41" t="s">
        <v>57</v>
      </c>
      <c r="B33" s="43" t="s">
        <v>82</v>
      </c>
    </row>
    <row r="34" spans="1:2" x14ac:dyDescent="0.2">
      <c r="A34" s="41" t="s">
        <v>58</v>
      </c>
      <c r="B34" s="43" t="s">
        <v>83</v>
      </c>
    </row>
    <row r="35" spans="1:2" x14ac:dyDescent="0.2">
      <c r="A35" s="41"/>
      <c r="B35" s="43" t="s">
        <v>84</v>
      </c>
    </row>
    <row r="36" spans="1:2" x14ac:dyDescent="0.2">
      <c r="A36" s="41" t="s">
        <v>59</v>
      </c>
      <c r="B36" s="43" t="s">
        <v>85</v>
      </c>
    </row>
    <row r="37" spans="1:2" x14ac:dyDescent="0.2">
      <c r="A37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showZeros="0" zoomScaleNormal="100" workbookViewId="0">
      <selection activeCell="D5" sqref="D5:I5"/>
    </sheetView>
  </sheetViews>
  <sheetFormatPr defaultRowHeight="12.75" x14ac:dyDescent="0.2"/>
  <cols>
    <col min="1" max="1" width="20.7109375" style="40" customWidth="1"/>
    <col min="2" max="30" width="10.7109375" customWidth="1"/>
  </cols>
  <sheetData>
    <row r="1" spans="1:30" s="21" customFormat="1" ht="18" x14ac:dyDescent="0.25">
      <c r="A1" s="35" t="s">
        <v>16</v>
      </c>
    </row>
    <row r="2" spans="1:30" s="21" customFormat="1" ht="18" x14ac:dyDescent="0.25">
      <c r="A2" s="36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30" s="21" customFormat="1" ht="18" x14ac:dyDescent="0.25">
      <c r="A3" s="37" t="s">
        <v>87</v>
      </c>
    </row>
    <row r="4" spans="1:30" s="21" customFormat="1" ht="18" x14ac:dyDescent="0.25">
      <c r="A4" s="37"/>
    </row>
    <row r="5" spans="1:30" s="23" customFormat="1" ht="51" x14ac:dyDescent="0.2">
      <c r="A5" s="38" t="s">
        <v>187</v>
      </c>
      <c r="B5" s="34" t="s">
        <v>188</v>
      </c>
      <c r="C5" s="34" t="s">
        <v>177</v>
      </c>
      <c r="D5" s="34" t="s">
        <v>247</v>
      </c>
      <c r="E5" s="34" t="s">
        <v>250</v>
      </c>
      <c r="F5" s="34" t="s">
        <v>218</v>
      </c>
      <c r="G5" s="34" t="s">
        <v>248</v>
      </c>
      <c r="H5" s="34" t="s">
        <v>249</v>
      </c>
      <c r="I5" s="34" t="s">
        <v>219</v>
      </c>
      <c r="J5" s="34" t="s">
        <v>189</v>
      </c>
      <c r="K5" s="34" t="s">
        <v>190</v>
      </c>
      <c r="L5" s="34" t="s">
        <v>191</v>
      </c>
      <c r="M5" s="34" t="s">
        <v>192</v>
      </c>
      <c r="N5" s="34" t="s">
        <v>193</v>
      </c>
      <c r="O5" s="34" t="s">
        <v>206</v>
      </c>
      <c r="P5" s="34" t="s">
        <v>195</v>
      </c>
      <c r="Q5" s="34" t="s">
        <v>178</v>
      </c>
      <c r="R5" s="34" t="s">
        <v>196</v>
      </c>
      <c r="S5" s="34" t="s">
        <v>179</v>
      </c>
      <c r="T5" s="34" t="s">
        <v>180</v>
      </c>
      <c r="U5" s="34" t="s">
        <v>197</v>
      </c>
      <c r="V5" s="34" t="s">
        <v>199</v>
      </c>
      <c r="W5" s="34" t="s">
        <v>182</v>
      </c>
      <c r="X5" s="34" t="s">
        <v>183</v>
      </c>
      <c r="Y5" s="34" t="s">
        <v>184</v>
      </c>
      <c r="Z5" s="34" t="s">
        <v>185</v>
      </c>
      <c r="AA5" s="34" t="s">
        <v>203</v>
      </c>
      <c r="AB5" s="34" t="s">
        <v>204</v>
      </c>
      <c r="AC5" s="34" t="s">
        <v>186</v>
      </c>
      <c r="AD5" s="34" t="s">
        <v>205</v>
      </c>
    </row>
    <row r="6" spans="1:30" s="58" customFormat="1" x14ac:dyDescent="0.2">
      <c r="A6" s="58" t="s">
        <v>151</v>
      </c>
      <c r="B6" s="58" t="s">
        <v>152</v>
      </c>
      <c r="C6" s="58" t="s">
        <v>150</v>
      </c>
      <c r="J6" s="58" t="s">
        <v>153</v>
      </c>
      <c r="M6" s="58" t="s">
        <v>154</v>
      </c>
      <c r="N6" s="58" t="s">
        <v>155</v>
      </c>
      <c r="O6" s="58" t="s">
        <v>156</v>
      </c>
      <c r="P6" s="58" t="s">
        <v>157</v>
      </c>
      <c r="Q6" s="58" t="s">
        <v>158</v>
      </c>
      <c r="R6" s="58" t="s">
        <v>159</v>
      </c>
      <c r="S6" s="58" t="s">
        <v>160</v>
      </c>
      <c r="T6" s="58" t="s">
        <v>161</v>
      </c>
      <c r="U6" s="58" t="s">
        <v>162</v>
      </c>
      <c r="V6" s="58" t="s">
        <v>163</v>
      </c>
      <c r="W6" s="58" t="s">
        <v>164</v>
      </c>
      <c r="X6" s="58" t="s">
        <v>165</v>
      </c>
      <c r="Y6" s="58" t="s">
        <v>166</v>
      </c>
      <c r="Z6" s="58" t="s">
        <v>167</v>
      </c>
      <c r="AA6" s="58" t="s">
        <v>168</v>
      </c>
      <c r="AB6" s="58" t="s">
        <v>169</v>
      </c>
      <c r="AC6" s="58" t="s">
        <v>170</v>
      </c>
      <c r="AD6" s="58" t="s">
        <v>171</v>
      </c>
    </row>
    <row r="7" spans="1:30" x14ac:dyDescent="0.2">
      <c r="A7" s="39"/>
    </row>
    <row r="8" spans="1:30" x14ac:dyDescent="0.2">
      <c r="A8" s="41" t="s">
        <v>33</v>
      </c>
      <c r="B8" s="43" t="s">
        <v>88</v>
      </c>
      <c r="C8" s="42"/>
      <c r="D8" s="42"/>
      <c r="E8" s="42"/>
      <c r="F8" s="42"/>
      <c r="G8" s="42"/>
      <c r="H8" s="42"/>
      <c r="I8" s="42"/>
    </row>
    <row r="9" spans="1:30" x14ac:dyDescent="0.2">
      <c r="A9" s="41"/>
      <c r="B9" s="43" t="s">
        <v>89</v>
      </c>
      <c r="C9" s="42"/>
      <c r="D9" s="42"/>
      <c r="E9" s="42"/>
      <c r="F9" s="42"/>
      <c r="G9" s="42"/>
      <c r="H9" s="42"/>
      <c r="I9" s="42"/>
    </row>
    <row r="10" spans="1:30" x14ac:dyDescent="0.2">
      <c r="A10" s="41" t="s">
        <v>34</v>
      </c>
      <c r="B10" s="43" t="s">
        <v>90</v>
      </c>
      <c r="C10" s="42"/>
      <c r="D10" s="42"/>
      <c r="E10" s="42"/>
      <c r="F10" s="42"/>
      <c r="G10" s="42"/>
      <c r="H10" s="42"/>
      <c r="I10" s="42"/>
    </row>
    <row r="11" spans="1:30" x14ac:dyDescent="0.2">
      <c r="A11" s="41" t="s">
        <v>35</v>
      </c>
      <c r="B11" s="43" t="s">
        <v>71</v>
      </c>
      <c r="C11" s="42"/>
      <c r="D11" s="42"/>
      <c r="E11" s="42"/>
      <c r="F11" s="42"/>
      <c r="G11" s="42"/>
      <c r="H11" s="42"/>
      <c r="I11" s="42"/>
    </row>
    <row r="12" spans="1:30" x14ac:dyDescent="0.2">
      <c r="A12" s="41" t="s">
        <v>36</v>
      </c>
      <c r="B12" s="43" t="s">
        <v>60</v>
      </c>
      <c r="C12" s="42"/>
      <c r="D12" s="42"/>
      <c r="E12" s="42"/>
      <c r="F12" s="42"/>
      <c r="G12" s="42"/>
      <c r="H12" s="42"/>
      <c r="I12" s="42"/>
    </row>
    <row r="13" spans="1:30" x14ac:dyDescent="0.2">
      <c r="A13" s="41" t="s">
        <v>37</v>
      </c>
      <c r="B13" s="43" t="s">
        <v>91</v>
      </c>
      <c r="C13" s="42"/>
      <c r="D13" s="42"/>
      <c r="E13" s="42"/>
      <c r="F13" s="42"/>
      <c r="G13" s="42"/>
      <c r="H13" s="42"/>
      <c r="I13" s="42"/>
    </row>
    <row r="14" spans="1:30" x14ac:dyDescent="0.2">
      <c r="A14" s="41"/>
      <c r="B14" s="43" t="s">
        <v>92</v>
      </c>
      <c r="C14" s="42"/>
      <c r="D14" s="42"/>
      <c r="E14" s="42"/>
      <c r="F14" s="42"/>
      <c r="G14" s="42"/>
      <c r="H14" s="42"/>
      <c r="I14" s="42"/>
    </row>
    <row r="15" spans="1:30" x14ac:dyDescent="0.2">
      <c r="A15" s="41" t="s">
        <v>38</v>
      </c>
      <c r="B15" s="43" t="s">
        <v>93</v>
      </c>
      <c r="C15" s="42"/>
      <c r="D15" s="42"/>
      <c r="E15" s="42"/>
      <c r="F15" s="42"/>
      <c r="G15" s="42"/>
      <c r="H15" s="42"/>
      <c r="I15" s="42"/>
    </row>
    <row r="16" spans="1:30" x14ac:dyDescent="0.2">
      <c r="A16" s="41" t="s">
        <v>39</v>
      </c>
      <c r="B16" s="43" t="s">
        <v>94</v>
      </c>
    </row>
    <row r="17" spans="1:2" x14ac:dyDescent="0.2">
      <c r="A17" s="41" t="s">
        <v>40</v>
      </c>
      <c r="B17" s="43" t="s">
        <v>73</v>
      </c>
    </row>
    <row r="18" spans="1:2" x14ac:dyDescent="0.2">
      <c r="A18" s="41" t="s">
        <v>41</v>
      </c>
      <c r="B18" s="43" t="s">
        <v>63</v>
      </c>
    </row>
    <row r="19" spans="1:2" x14ac:dyDescent="0.2">
      <c r="A19" s="41" t="s">
        <v>42</v>
      </c>
      <c r="B19" s="43" t="s">
        <v>64</v>
      </c>
    </row>
    <row r="20" spans="1:2" x14ac:dyDescent="0.2">
      <c r="A20" s="41" t="s">
        <v>43</v>
      </c>
      <c r="B20" s="43" t="s">
        <v>65</v>
      </c>
    </row>
    <row r="21" spans="1:2" x14ac:dyDescent="0.2">
      <c r="A21" s="41" t="s">
        <v>44</v>
      </c>
      <c r="B21" s="43" t="s">
        <v>74</v>
      </c>
    </row>
    <row r="22" spans="1:2" x14ac:dyDescent="0.2">
      <c r="A22" s="41" t="s">
        <v>45</v>
      </c>
      <c r="B22" s="43" t="s">
        <v>66</v>
      </c>
    </row>
    <row r="23" spans="1:2" x14ac:dyDescent="0.2">
      <c r="A23" s="41" t="s">
        <v>46</v>
      </c>
      <c r="B23" s="43" t="s">
        <v>77</v>
      </c>
    </row>
    <row r="24" spans="1:2" x14ac:dyDescent="0.2">
      <c r="A24" s="41" t="s">
        <v>47</v>
      </c>
      <c r="B24" s="43" t="s">
        <v>95</v>
      </c>
    </row>
    <row r="25" spans="1:2" x14ac:dyDescent="0.2">
      <c r="A25" s="41" t="s">
        <v>48</v>
      </c>
      <c r="B25" s="43" t="s">
        <v>69</v>
      </c>
    </row>
    <row r="26" spans="1:2" x14ac:dyDescent="0.2">
      <c r="A26" s="41" t="s">
        <v>49</v>
      </c>
      <c r="B26" s="43" t="s">
        <v>96</v>
      </c>
    </row>
    <row r="27" spans="1:2" x14ac:dyDescent="0.2">
      <c r="A27" s="41" t="s">
        <v>50</v>
      </c>
      <c r="B27" s="43" t="s">
        <v>97</v>
      </c>
    </row>
    <row r="28" spans="1:2" x14ac:dyDescent="0.2">
      <c r="A28" s="41" t="s">
        <v>51</v>
      </c>
      <c r="B28" s="43" t="s">
        <v>81</v>
      </c>
    </row>
    <row r="29" spans="1:2" x14ac:dyDescent="0.2">
      <c r="A29" s="41" t="s">
        <v>52</v>
      </c>
      <c r="B29" s="43" t="s">
        <v>82</v>
      </c>
    </row>
    <row r="30" spans="1:2" x14ac:dyDescent="0.2">
      <c r="A30" s="41" t="s">
        <v>53</v>
      </c>
      <c r="B30" t="s">
        <v>98</v>
      </c>
    </row>
    <row r="31" spans="1:2" x14ac:dyDescent="0.2">
      <c r="A31" s="41" t="s">
        <v>54</v>
      </c>
      <c r="B31" s="43" t="s">
        <v>99</v>
      </c>
    </row>
    <row r="32" spans="1:2" x14ac:dyDescent="0.2">
      <c r="A32" s="41"/>
    </row>
    <row r="33" spans="1:1" x14ac:dyDescent="0.2">
      <c r="A33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>
      <selection activeCell="I6" sqref="I6"/>
    </sheetView>
  </sheetViews>
  <sheetFormatPr defaultRowHeight="12.75" x14ac:dyDescent="0.2"/>
  <cols>
    <col min="1" max="1" width="20.7109375" customWidth="1"/>
    <col min="2" max="8" width="10.7109375" customWidth="1"/>
  </cols>
  <sheetData>
    <row r="1" spans="1:11" s="21" customFormat="1" ht="18" x14ac:dyDescent="0.25">
      <c r="A1" s="35" t="s">
        <v>16</v>
      </c>
    </row>
    <row r="2" spans="1:11" s="21" customFormat="1" ht="18" x14ac:dyDescent="0.25">
      <c r="A2" s="36"/>
      <c r="B2" s="25"/>
      <c r="C2" s="25"/>
      <c r="D2" s="25"/>
    </row>
    <row r="3" spans="1:11" s="21" customFormat="1" ht="18" x14ac:dyDescent="0.25">
      <c r="A3" s="37" t="s">
        <v>100</v>
      </c>
    </row>
    <row r="4" spans="1:11" s="21" customFormat="1" ht="18" x14ac:dyDescent="0.25">
      <c r="A4" s="37"/>
    </row>
    <row r="5" spans="1:11" s="16" customFormat="1" ht="25.5" x14ac:dyDescent="0.2">
      <c r="A5" s="38" t="s">
        <v>207</v>
      </c>
      <c r="B5" s="34" t="s">
        <v>208</v>
      </c>
      <c r="C5" s="34" t="s">
        <v>188</v>
      </c>
      <c r="D5" s="34" t="s">
        <v>178</v>
      </c>
      <c r="E5" s="34" t="s">
        <v>209</v>
      </c>
      <c r="F5" s="34" t="s">
        <v>210</v>
      </c>
      <c r="G5" s="34" t="s">
        <v>181</v>
      </c>
      <c r="H5" s="34" t="s">
        <v>195</v>
      </c>
      <c r="I5" s="34" t="s">
        <v>194</v>
      </c>
    </row>
    <row r="6" spans="1:11" x14ac:dyDescent="0.2">
      <c r="A6" s="58" t="s">
        <v>151</v>
      </c>
      <c r="B6" s="58" t="s">
        <v>152</v>
      </c>
      <c r="C6" s="58" t="s">
        <v>150</v>
      </c>
      <c r="D6" s="58" t="s">
        <v>153</v>
      </c>
      <c r="E6" s="58" t="s">
        <v>154</v>
      </c>
      <c r="F6" s="58" t="s">
        <v>155</v>
      </c>
      <c r="G6" s="58" t="s">
        <v>156</v>
      </c>
      <c r="H6" s="58" t="s">
        <v>157</v>
      </c>
      <c r="I6" s="58" t="s">
        <v>158</v>
      </c>
    </row>
    <row r="7" spans="1:1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</row>
    <row r="9" spans="1:11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x14ac:dyDescent="0.2">
      <c r="A10" s="41" t="s">
        <v>33</v>
      </c>
      <c r="B10" s="43" t="s">
        <v>101</v>
      </c>
      <c r="C10" s="42"/>
    </row>
    <row r="11" spans="1:11" x14ac:dyDescent="0.2">
      <c r="A11" s="41" t="s">
        <v>34</v>
      </c>
      <c r="B11" s="43" t="s">
        <v>102</v>
      </c>
      <c r="C11" s="42"/>
    </row>
    <row r="12" spans="1:11" x14ac:dyDescent="0.2">
      <c r="A12" s="41" t="s">
        <v>35</v>
      </c>
      <c r="B12" s="43" t="s">
        <v>103</v>
      </c>
      <c r="C12" s="42"/>
    </row>
    <row r="13" spans="1:11" x14ac:dyDescent="0.2">
      <c r="A13" s="41" t="s">
        <v>36</v>
      </c>
      <c r="B13" s="43" t="s">
        <v>104</v>
      </c>
      <c r="C13" s="42"/>
    </row>
    <row r="14" spans="1:11" x14ac:dyDescent="0.2">
      <c r="A14" s="41" t="s">
        <v>37</v>
      </c>
      <c r="B14" s="43" t="s">
        <v>105</v>
      </c>
      <c r="C14" s="42"/>
    </row>
    <row r="15" spans="1:11" x14ac:dyDescent="0.2">
      <c r="A15" s="41" t="s">
        <v>38</v>
      </c>
      <c r="B15" s="43" t="s">
        <v>106</v>
      </c>
      <c r="C15" s="42"/>
    </row>
    <row r="16" spans="1:11" x14ac:dyDescent="0.2">
      <c r="A16" s="41" t="s">
        <v>39</v>
      </c>
      <c r="B16" s="43" t="s">
        <v>107</v>
      </c>
    </row>
    <row r="17" spans="1:2" x14ac:dyDescent="0.2">
      <c r="A17" s="41" t="s">
        <v>40</v>
      </c>
      <c r="B17" t="s">
        <v>108</v>
      </c>
    </row>
    <row r="18" spans="1:2" x14ac:dyDescent="0.2">
      <c r="A18" s="41" t="s">
        <v>41</v>
      </c>
      <c r="B18" t="s">
        <v>109</v>
      </c>
    </row>
    <row r="19" spans="1:2" x14ac:dyDescent="0.2">
      <c r="A19" s="41"/>
      <c r="B19" s="4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zoomScaleNormal="100" workbookViewId="0">
      <selection activeCell="D31" sqref="D31"/>
    </sheetView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21" customFormat="1" ht="18" x14ac:dyDescent="0.25">
      <c r="A1" s="35" t="s">
        <v>16</v>
      </c>
    </row>
    <row r="2" spans="1:5" s="21" customFormat="1" ht="18" x14ac:dyDescent="0.25">
      <c r="A2" s="36"/>
      <c r="B2" s="25"/>
      <c r="C2" s="25"/>
      <c r="D2" s="25"/>
      <c r="E2" s="25"/>
    </row>
    <row r="3" spans="1:5" s="21" customFormat="1" ht="18" x14ac:dyDescent="0.25">
      <c r="A3" s="37" t="s">
        <v>110</v>
      </c>
    </row>
    <row r="4" spans="1:5" s="21" customFormat="1" ht="18.75" thickBot="1" x14ac:dyDescent="0.3">
      <c r="A4" s="37"/>
    </row>
    <row r="5" spans="1:5" s="16" customFormat="1" ht="26.25" thickBot="1" x14ac:dyDescent="0.25">
      <c r="B5" s="46" t="s">
        <v>116</v>
      </c>
      <c r="C5" s="46" t="s">
        <v>138</v>
      </c>
      <c r="D5" s="57" t="s">
        <v>214</v>
      </c>
      <c r="E5" s="56"/>
    </row>
    <row r="6" spans="1:5" s="4" customFormat="1" x14ac:dyDescent="0.2">
      <c r="B6" s="44"/>
      <c r="C6" s="44"/>
      <c r="D6" s="45"/>
    </row>
    <row r="7" spans="1:5" s="18" customFormat="1" x14ac:dyDescent="0.2">
      <c r="A7" s="24" t="s">
        <v>244</v>
      </c>
      <c r="B7" s="47"/>
      <c r="C7" s="47"/>
      <c r="D7" s="47"/>
    </row>
    <row r="8" spans="1:5" s="18" customFormat="1" x14ac:dyDescent="0.2">
      <c r="A8" s="24"/>
      <c r="B8" s="47"/>
      <c r="C8" s="47"/>
      <c r="D8" s="47"/>
    </row>
    <row r="9" spans="1:5" s="18" customFormat="1" x14ac:dyDescent="0.2">
      <c r="A9" s="24" t="s">
        <v>245</v>
      </c>
      <c r="B9" s="47"/>
      <c r="C9" s="47"/>
      <c r="D9" s="47"/>
    </row>
    <row r="10" spans="1:5" s="18" customFormat="1" x14ac:dyDescent="0.2">
      <c r="A10" s="24"/>
      <c r="B10" s="47"/>
      <c r="C10" s="47"/>
      <c r="D10" s="47"/>
    </row>
    <row r="11" spans="1:5" s="18" customFormat="1" ht="25.5" x14ac:dyDescent="0.2">
      <c r="A11" s="24" t="s">
        <v>111</v>
      </c>
      <c r="B11" s="47"/>
      <c r="C11" s="47"/>
      <c r="D11" s="47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114</v>
      </c>
    </row>
    <row r="15" spans="1:5" x14ac:dyDescent="0.2">
      <c r="A15" t="s">
        <v>112</v>
      </c>
    </row>
    <row r="16" spans="1:5" x14ac:dyDescent="0.2">
      <c r="A16" t="s">
        <v>113</v>
      </c>
    </row>
    <row r="17" spans="1:1" x14ac:dyDescent="0.2">
      <c r="A17" t="s">
        <v>115</v>
      </c>
    </row>
    <row r="20" spans="1:1" x14ac:dyDescent="0.2">
      <c r="A20" s="42" t="s">
        <v>246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showZeros="0" zoomScaleNormal="100" workbookViewId="0">
      <selection activeCell="K20" sqref="K20"/>
    </sheetView>
  </sheetViews>
  <sheetFormatPr defaultRowHeight="12.75" x14ac:dyDescent="0.2"/>
  <cols>
    <col min="1" max="1" width="34" customWidth="1"/>
    <col min="2" max="5" width="15.7109375" customWidth="1"/>
    <col min="6" max="6" width="14.285156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211</v>
      </c>
    </row>
    <row r="4" spans="1:6" s="21" customFormat="1" ht="18.75" thickBot="1" x14ac:dyDescent="0.3">
      <c r="A4" s="37"/>
    </row>
    <row r="5" spans="1:6" s="21" customFormat="1" ht="18.75" thickBot="1" x14ac:dyDescent="0.3">
      <c r="A5" s="92" t="s">
        <v>271</v>
      </c>
      <c r="B5" s="93"/>
      <c r="C5" s="93"/>
      <c r="D5" s="93"/>
      <c r="E5" s="93"/>
      <c r="F5" s="94"/>
    </row>
    <row r="6" spans="1:6" s="34" customFormat="1" ht="18" x14ac:dyDescent="0.25">
      <c r="A6" s="37"/>
      <c r="B6" s="21"/>
      <c r="C6" s="21"/>
      <c r="D6" s="21"/>
      <c r="E6" s="21"/>
      <c r="F6" s="21"/>
    </row>
    <row r="7" spans="1:6" s="19" customFormat="1" x14ac:dyDescent="0.2">
      <c r="A7" s="34"/>
      <c r="B7" s="49" t="s">
        <v>139</v>
      </c>
      <c r="C7" s="49" t="s">
        <v>139</v>
      </c>
      <c r="D7" s="49" t="s">
        <v>139</v>
      </c>
      <c r="E7" s="49" t="s">
        <v>139</v>
      </c>
      <c r="F7" s="49" t="s">
        <v>139</v>
      </c>
    </row>
    <row r="8" spans="1:6" s="19" customFormat="1" ht="13.5" thickBot="1" x14ac:dyDescent="0.25">
      <c r="A8" s="89" t="s">
        <v>117</v>
      </c>
      <c r="B8" s="50"/>
      <c r="C8" s="50"/>
      <c r="D8" s="50"/>
      <c r="E8" s="50"/>
      <c r="F8" s="50"/>
    </row>
    <row r="9" spans="1:6" s="19" customFormat="1" x14ac:dyDescent="0.2">
      <c r="A9" s="64" t="s">
        <v>242</v>
      </c>
      <c r="B9" s="65"/>
      <c r="C9" s="65"/>
      <c r="D9" s="65"/>
      <c r="E9" s="65"/>
      <c r="F9" s="66"/>
    </row>
    <row r="10" spans="1:6" s="19" customFormat="1" x14ac:dyDescent="0.2">
      <c r="A10" s="106" t="s">
        <v>236</v>
      </c>
      <c r="B10" s="107"/>
      <c r="C10" s="107"/>
      <c r="D10" s="107"/>
      <c r="E10" s="107"/>
      <c r="F10" s="108"/>
    </row>
    <row r="11" spans="1:6" s="19" customFormat="1" x14ac:dyDescent="0.2">
      <c r="A11" s="106" t="s">
        <v>237</v>
      </c>
      <c r="B11" s="107">
        <f>SUM(B12:B13)</f>
        <v>0</v>
      </c>
      <c r="C11" s="107">
        <f t="shared" ref="C11:F11" si="0">SUM(C12:C13)</f>
        <v>0</v>
      </c>
      <c r="D11" s="107">
        <f t="shared" si="0"/>
        <v>0</v>
      </c>
      <c r="E11" s="107">
        <f t="shared" si="0"/>
        <v>0</v>
      </c>
      <c r="F11" s="107">
        <f t="shared" si="0"/>
        <v>0</v>
      </c>
    </row>
    <row r="12" spans="1:6" s="103" customFormat="1" x14ac:dyDescent="0.2">
      <c r="A12" s="100" t="s">
        <v>273</v>
      </c>
      <c r="B12" s="101"/>
      <c r="C12" s="101"/>
      <c r="D12" s="101"/>
      <c r="E12" s="101"/>
      <c r="F12" s="102"/>
    </row>
    <row r="13" spans="1:6" s="103" customFormat="1" x14ac:dyDescent="0.2">
      <c r="A13" s="100" t="s">
        <v>265</v>
      </c>
      <c r="B13" s="101"/>
      <c r="C13" s="101"/>
      <c r="D13" s="101"/>
      <c r="E13" s="101"/>
      <c r="F13" s="102"/>
    </row>
    <row r="14" spans="1:6" s="19" customFormat="1" x14ac:dyDescent="0.2">
      <c r="A14" s="106" t="s">
        <v>118</v>
      </c>
      <c r="B14" s="107"/>
      <c r="C14" s="107"/>
      <c r="D14" s="107"/>
      <c r="E14" s="107"/>
      <c r="F14" s="108"/>
    </row>
    <row r="15" spans="1:6" s="19" customFormat="1" x14ac:dyDescent="0.2">
      <c r="A15" s="106" t="s">
        <v>119</v>
      </c>
      <c r="B15" s="107">
        <f>SUM(B16:B18)</f>
        <v>0</v>
      </c>
      <c r="C15" s="107">
        <f t="shared" ref="C15:F15" si="1">SUM(C16:C18)</f>
        <v>0</v>
      </c>
      <c r="D15" s="107">
        <f t="shared" si="1"/>
        <v>0</v>
      </c>
      <c r="E15" s="107">
        <f t="shared" si="1"/>
        <v>0</v>
      </c>
      <c r="F15" s="107">
        <f t="shared" si="1"/>
        <v>0</v>
      </c>
    </row>
    <row r="16" spans="1:6" s="103" customFormat="1" x14ac:dyDescent="0.2">
      <c r="A16" s="100" t="s">
        <v>268</v>
      </c>
      <c r="B16" s="101"/>
      <c r="C16" s="101"/>
      <c r="D16" s="101"/>
      <c r="E16" s="101"/>
      <c r="F16" s="102"/>
    </row>
    <row r="17" spans="1:6" s="103" customFormat="1" x14ac:dyDescent="0.2">
      <c r="A17" s="100" t="s">
        <v>269</v>
      </c>
      <c r="B17" s="101"/>
      <c r="C17" s="101"/>
      <c r="D17" s="101"/>
      <c r="E17" s="101"/>
      <c r="F17" s="102"/>
    </row>
    <row r="18" spans="1:6" s="103" customFormat="1" x14ac:dyDescent="0.2">
      <c r="A18" s="100" t="s">
        <v>270</v>
      </c>
      <c r="B18" s="101"/>
      <c r="C18" s="101"/>
      <c r="D18" s="101"/>
      <c r="E18" s="101"/>
      <c r="F18" s="102"/>
    </row>
    <row r="19" spans="1:6" s="19" customFormat="1" x14ac:dyDescent="0.2">
      <c r="A19" s="106" t="s">
        <v>140</v>
      </c>
      <c r="B19" s="107">
        <f>SUM(B20:B23)</f>
        <v>0</v>
      </c>
      <c r="C19" s="107">
        <f t="shared" ref="C19:F19" si="2">SUM(C20:C23)</f>
        <v>0</v>
      </c>
      <c r="D19" s="107">
        <f t="shared" si="2"/>
        <v>0</v>
      </c>
      <c r="E19" s="107">
        <f t="shared" si="2"/>
        <v>0</v>
      </c>
      <c r="F19" s="107">
        <f t="shared" si="2"/>
        <v>0</v>
      </c>
    </row>
    <row r="20" spans="1:6" s="103" customFormat="1" x14ac:dyDescent="0.2">
      <c r="A20" s="100" t="s">
        <v>264</v>
      </c>
      <c r="B20" s="101"/>
      <c r="C20" s="101"/>
      <c r="D20" s="101"/>
      <c r="E20" s="101"/>
      <c r="F20" s="102"/>
    </row>
    <row r="21" spans="1:6" s="103" customFormat="1" ht="25.5" x14ac:dyDescent="0.2">
      <c r="A21" s="100" t="s">
        <v>267</v>
      </c>
      <c r="B21" s="101"/>
      <c r="C21" s="101"/>
      <c r="D21" s="101"/>
      <c r="E21" s="101"/>
      <c r="F21" s="102"/>
    </row>
    <row r="22" spans="1:6" s="103" customFormat="1" x14ac:dyDescent="0.2">
      <c r="A22" s="100" t="s">
        <v>266</v>
      </c>
      <c r="B22" s="101"/>
      <c r="C22" s="101"/>
      <c r="D22" s="101"/>
      <c r="E22" s="101"/>
      <c r="F22" s="102"/>
    </row>
    <row r="23" spans="1:6" s="103" customFormat="1" x14ac:dyDescent="0.2">
      <c r="A23" s="100" t="s">
        <v>265</v>
      </c>
      <c r="B23" s="104"/>
      <c r="C23" s="104"/>
      <c r="D23" s="104"/>
      <c r="E23" s="104"/>
      <c r="F23" s="105"/>
    </row>
    <row r="24" spans="1:6" s="19" customFormat="1" x14ac:dyDescent="0.2">
      <c r="A24" s="70" t="s">
        <v>120</v>
      </c>
      <c r="B24" s="48">
        <f>B10+B11+B15+B19</f>
        <v>0</v>
      </c>
      <c r="C24" s="48">
        <f t="shared" ref="C24:F24" si="3">C10+C11+C15+C19</f>
        <v>0</v>
      </c>
      <c r="D24" s="48">
        <f t="shared" si="3"/>
        <v>0</v>
      </c>
      <c r="E24" s="48">
        <f t="shared" si="3"/>
        <v>0</v>
      </c>
      <c r="F24" s="48">
        <f t="shared" si="3"/>
        <v>0</v>
      </c>
    </row>
    <row r="25" spans="1:6" s="19" customFormat="1" ht="13.5" thickBot="1" x14ac:dyDescent="0.25">
      <c r="A25" s="71" t="s">
        <v>238</v>
      </c>
      <c r="B25" s="72" t="e">
        <f>B24/B9</f>
        <v>#DIV/0!</v>
      </c>
      <c r="C25" s="72" t="e">
        <f>C24/C9</f>
        <v>#DIV/0!</v>
      </c>
      <c r="D25" s="72" t="e">
        <f>D24/D9</f>
        <v>#DIV/0!</v>
      </c>
      <c r="E25" s="72" t="e">
        <f>E24/E9</f>
        <v>#DIV/0!</v>
      </c>
      <c r="F25" s="73" t="e">
        <f>F24/F9</f>
        <v>#DIV/0!</v>
      </c>
    </row>
    <row r="26" spans="1:6" s="19" customFormat="1" x14ac:dyDescent="0.2">
      <c r="A26" s="76" t="s">
        <v>243</v>
      </c>
      <c r="B26" s="74"/>
      <c r="C26" s="74"/>
      <c r="D26" s="74"/>
      <c r="E26" s="74"/>
      <c r="F26" s="75"/>
    </row>
    <row r="27" spans="1:6" s="19" customFormat="1" x14ac:dyDescent="0.2">
      <c r="A27" s="77" t="s">
        <v>121</v>
      </c>
      <c r="B27" s="50"/>
      <c r="C27" s="50"/>
      <c r="D27" s="50"/>
      <c r="E27" s="50"/>
      <c r="F27" s="78"/>
    </row>
    <row r="28" spans="1:6" s="19" customFormat="1" x14ac:dyDescent="0.2">
      <c r="A28" s="67" t="s">
        <v>122</v>
      </c>
      <c r="B28" s="51"/>
      <c r="C28" s="51"/>
      <c r="D28" s="51"/>
      <c r="E28" s="51"/>
      <c r="F28" s="68"/>
    </row>
    <row r="29" spans="1:6" s="19" customFormat="1" x14ac:dyDescent="0.2">
      <c r="A29" s="67" t="s">
        <v>123</v>
      </c>
      <c r="B29" s="51"/>
      <c r="C29" s="51"/>
      <c r="D29" s="51"/>
      <c r="E29" s="51"/>
      <c r="F29" s="68"/>
    </row>
    <row r="30" spans="1:6" s="19" customFormat="1" x14ac:dyDescent="0.2">
      <c r="A30" s="67" t="s">
        <v>141</v>
      </c>
      <c r="B30" s="51"/>
      <c r="C30" s="51"/>
      <c r="D30" s="51"/>
      <c r="E30" s="51"/>
      <c r="F30" s="68"/>
    </row>
    <row r="31" spans="1:6" s="19" customFormat="1" x14ac:dyDescent="0.2">
      <c r="A31" s="79" t="s">
        <v>142</v>
      </c>
      <c r="B31" s="52"/>
      <c r="C31" s="52"/>
      <c r="D31" s="52"/>
      <c r="E31" s="52"/>
      <c r="F31" s="69"/>
    </row>
    <row r="32" spans="1:6" s="19" customFormat="1" ht="25.5" x14ac:dyDescent="0.2">
      <c r="A32" s="80" t="s">
        <v>239</v>
      </c>
      <c r="B32" s="51">
        <f>SUM(B27:B31)</f>
        <v>0</v>
      </c>
      <c r="C32" s="51">
        <f t="shared" ref="C32:F32" si="4">SUM(C27:C31)</f>
        <v>0</v>
      </c>
      <c r="D32" s="51">
        <f t="shared" si="4"/>
        <v>0</v>
      </c>
      <c r="E32" s="51">
        <f t="shared" si="4"/>
        <v>0</v>
      </c>
      <c r="F32" s="68">
        <f t="shared" si="4"/>
        <v>0</v>
      </c>
    </row>
    <row r="33" spans="1:6" s="19" customFormat="1" ht="26.25" thickBot="1" x14ac:dyDescent="0.25">
      <c r="A33" s="80" t="s">
        <v>240</v>
      </c>
      <c r="B33" s="81" t="e">
        <f>B32/B26</f>
        <v>#DIV/0!</v>
      </c>
      <c r="C33" s="81" t="e">
        <f t="shared" ref="C33:F33" si="5">C32/C26</f>
        <v>#DIV/0!</v>
      </c>
      <c r="D33" s="81" t="e">
        <f t="shared" si="5"/>
        <v>#DIV/0!</v>
      </c>
      <c r="E33" s="81" t="e">
        <f t="shared" si="5"/>
        <v>#DIV/0!</v>
      </c>
      <c r="F33" s="82" t="e">
        <f t="shared" si="5"/>
        <v>#DIV/0!</v>
      </c>
    </row>
    <row r="34" spans="1:6" s="19" customFormat="1" x14ac:dyDescent="0.2">
      <c r="A34" s="64" t="s">
        <v>241</v>
      </c>
      <c r="B34" s="65">
        <f>B32+B24</f>
        <v>0</v>
      </c>
      <c r="C34" s="65">
        <f t="shared" ref="C34:F34" si="6">C32+C24</f>
        <v>0</v>
      </c>
      <c r="D34" s="65">
        <f t="shared" si="6"/>
        <v>0</v>
      </c>
      <c r="E34" s="65">
        <f t="shared" si="6"/>
        <v>0</v>
      </c>
      <c r="F34" s="65">
        <f t="shared" si="6"/>
        <v>0</v>
      </c>
    </row>
    <row r="35" spans="1:6" ht="13.5" thickBot="1" x14ac:dyDescent="0.25">
      <c r="A35" s="71" t="s">
        <v>124</v>
      </c>
      <c r="B35" s="72" t="e">
        <f>B33+B25</f>
        <v>#DIV/0!</v>
      </c>
      <c r="C35" s="72" t="e">
        <f t="shared" ref="C35:F35" si="7">C33+C25</f>
        <v>#DIV/0!</v>
      </c>
      <c r="D35" s="72" t="e">
        <f t="shared" si="7"/>
        <v>#DIV/0!</v>
      </c>
      <c r="E35" s="72" t="e">
        <f t="shared" si="7"/>
        <v>#DIV/0!</v>
      </c>
      <c r="F35" s="72" t="e">
        <f t="shared" si="7"/>
        <v>#DIV/0!</v>
      </c>
    </row>
    <row r="37" spans="1:6" x14ac:dyDescent="0.2">
      <c r="A37" s="41" t="s">
        <v>143</v>
      </c>
      <c r="B37" s="43" t="s">
        <v>125</v>
      </c>
    </row>
    <row r="38" spans="1:6" x14ac:dyDescent="0.2">
      <c r="A38" s="41"/>
      <c r="B38" s="43" t="s">
        <v>126</v>
      </c>
    </row>
    <row r="39" spans="1:6" x14ac:dyDescent="0.2">
      <c r="A39" s="53" t="s">
        <v>144</v>
      </c>
      <c r="B39" s="43" t="s">
        <v>127</v>
      </c>
    </row>
    <row r="40" spans="1:6" x14ac:dyDescent="0.2">
      <c r="A40" s="53" t="s">
        <v>145</v>
      </c>
      <c r="B40" s="43" t="s">
        <v>128</v>
      </c>
    </row>
    <row r="41" spans="1:6" x14ac:dyDescent="0.2">
      <c r="A41" s="41"/>
      <c r="B41" s="43" t="s">
        <v>251</v>
      </c>
    </row>
    <row r="42" spans="1:6" x14ac:dyDescent="0.2">
      <c r="A42" s="53" t="s">
        <v>146</v>
      </c>
      <c r="B42" s="54" t="s">
        <v>130</v>
      </c>
      <c r="C42" s="55"/>
      <c r="D42" s="55"/>
      <c r="E42" s="55"/>
    </row>
    <row r="43" spans="1:6" x14ac:dyDescent="0.2">
      <c r="A43" s="41"/>
      <c r="B43" s="54" t="s">
        <v>131</v>
      </c>
      <c r="C43" s="55"/>
      <c r="D43" s="55"/>
      <c r="E43" s="55"/>
    </row>
    <row r="44" spans="1:6" x14ac:dyDescent="0.2">
      <c r="A44" s="53" t="s">
        <v>147</v>
      </c>
      <c r="B44" s="43" t="s">
        <v>132</v>
      </c>
    </row>
    <row r="45" spans="1:6" x14ac:dyDescent="0.2">
      <c r="A45" s="41"/>
      <c r="B45" s="43" t="s">
        <v>133</v>
      </c>
    </row>
    <row r="46" spans="1:6" x14ac:dyDescent="0.2">
      <c r="A46" s="53" t="s">
        <v>148</v>
      </c>
      <c r="B46" s="43" t="s">
        <v>134</v>
      </c>
    </row>
    <row r="47" spans="1:6" x14ac:dyDescent="0.2">
      <c r="A47" s="41"/>
      <c r="B47" s="43" t="s">
        <v>135</v>
      </c>
    </row>
    <row r="48" spans="1:6" x14ac:dyDescent="0.2">
      <c r="A48" s="41"/>
      <c r="B48" s="43" t="s">
        <v>136</v>
      </c>
    </row>
    <row r="49" spans="1:2" x14ac:dyDescent="0.2">
      <c r="A49" s="53" t="s">
        <v>149</v>
      </c>
      <c r="B49" s="43" t="s">
        <v>129</v>
      </c>
    </row>
    <row r="50" spans="1:2" x14ac:dyDescent="0.2">
      <c r="A50" s="41"/>
      <c r="B50" s="43"/>
    </row>
    <row r="51" spans="1:2" x14ac:dyDescent="0.2">
      <c r="A51" s="41"/>
      <c r="B51" s="43"/>
    </row>
    <row r="52" spans="1:2" x14ac:dyDescent="0.2">
      <c r="A52" s="41"/>
      <c r="B52" s="43"/>
    </row>
    <row r="56" spans="1:2" x14ac:dyDescent="0.2">
      <c r="B56" s="83"/>
    </row>
  </sheetData>
  <mergeCells count="1">
    <mergeCell ref="A5:F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showZeros="0" tabSelected="1" zoomScaleNormal="100" workbookViewId="0">
      <selection activeCell="H24" sqref="H24"/>
    </sheetView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212</v>
      </c>
    </row>
    <row r="4" spans="1:6" s="21" customFormat="1" ht="18.75" thickBot="1" x14ac:dyDescent="0.3">
      <c r="A4" s="37"/>
    </row>
    <row r="5" spans="1:6" s="21" customFormat="1" ht="18.75" thickBot="1" x14ac:dyDescent="0.3">
      <c r="A5" s="92" t="s">
        <v>271</v>
      </c>
      <c r="B5" s="93"/>
      <c r="C5" s="93"/>
      <c r="D5" s="93"/>
      <c r="E5" s="93"/>
      <c r="F5" s="94"/>
    </row>
    <row r="6" spans="1:6" s="21" customFormat="1" ht="18" x14ac:dyDescent="0.25">
      <c r="A6" s="37"/>
    </row>
    <row r="7" spans="1:6" s="3" customFormat="1" x14ac:dyDescent="0.2">
      <c r="A7" s="34"/>
      <c r="B7" s="49" t="s">
        <v>139</v>
      </c>
      <c r="C7" s="49" t="s">
        <v>139</v>
      </c>
      <c r="D7" s="49" t="s">
        <v>139</v>
      </c>
      <c r="E7" s="49" t="s">
        <v>139</v>
      </c>
      <c r="F7" s="49" t="s">
        <v>139</v>
      </c>
    </row>
    <row r="8" spans="1:6" s="2" customFormat="1" ht="13.5" thickBot="1" x14ac:dyDescent="0.25">
      <c r="A8" s="89" t="s">
        <v>272</v>
      </c>
      <c r="B8" s="50"/>
      <c r="C8" s="50"/>
      <c r="D8" s="50"/>
      <c r="E8" s="50"/>
      <c r="F8" s="50"/>
    </row>
    <row r="9" spans="1:6" s="2" customFormat="1" x14ac:dyDescent="0.2">
      <c r="A9" s="64" t="s">
        <v>242</v>
      </c>
      <c r="B9" s="65"/>
      <c r="C9" s="65"/>
      <c r="D9" s="65"/>
      <c r="E9" s="65"/>
      <c r="F9" s="66"/>
    </row>
    <row r="10" spans="1:6" x14ac:dyDescent="0.2">
      <c r="A10" s="106" t="s">
        <v>236</v>
      </c>
      <c r="B10" s="107"/>
      <c r="C10" s="107"/>
      <c r="D10" s="107"/>
      <c r="E10" s="107"/>
      <c r="F10" s="108"/>
    </row>
    <row r="11" spans="1:6" x14ac:dyDescent="0.2">
      <c r="A11" s="106" t="s">
        <v>237</v>
      </c>
      <c r="B11" s="107">
        <f>SUM(B12:B13)</f>
        <v>0</v>
      </c>
      <c r="C11" s="107">
        <f t="shared" ref="C11:F11" si="0">SUM(C12:C13)</f>
        <v>0</v>
      </c>
      <c r="D11" s="107">
        <f t="shared" si="0"/>
        <v>0</v>
      </c>
      <c r="E11" s="107">
        <f t="shared" si="0"/>
        <v>0</v>
      </c>
      <c r="F11" s="107">
        <f t="shared" si="0"/>
        <v>0</v>
      </c>
    </row>
    <row r="12" spans="1:6" s="109" customFormat="1" x14ac:dyDescent="0.2">
      <c r="A12" s="100" t="s">
        <v>273</v>
      </c>
      <c r="B12" s="101"/>
      <c r="C12" s="101"/>
      <c r="D12" s="101"/>
      <c r="E12" s="101"/>
      <c r="F12" s="102"/>
    </row>
    <row r="13" spans="1:6" s="109" customFormat="1" x14ac:dyDescent="0.2">
      <c r="A13" s="100" t="s">
        <v>265</v>
      </c>
      <c r="B13" s="101"/>
      <c r="C13" s="101"/>
      <c r="D13" s="101"/>
      <c r="E13" s="101"/>
      <c r="F13" s="102"/>
    </row>
    <row r="14" spans="1:6" s="109" customFormat="1" x14ac:dyDescent="0.2">
      <c r="A14" s="106" t="s">
        <v>118</v>
      </c>
      <c r="B14" s="107"/>
      <c r="C14" s="107"/>
      <c r="D14" s="107"/>
      <c r="E14" s="107"/>
      <c r="F14" s="108"/>
    </row>
    <row r="15" spans="1:6" s="109" customFormat="1" x14ac:dyDescent="0.2">
      <c r="A15" s="106" t="s">
        <v>119</v>
      </c>
      <c r="B15" s="107">
        <f>SUM(B16:B18)</f>
        <v>0</v>
      </c>
      <c r="C15" s="107">
        <f t="shared" ref="C15:F15" si="1">SUM(C16:C18)</f>
        <v>0</v>
      </c>
      <c r="D15" s="107">
        <f t="shared" si="1"/>
        <v>0</v>
      </c>
      <c r="E15" s="107">
        <f t="shared" si="1"/>
        <v>0</v>
      </c>
      <c r="F15" s="107">
        <f t="shared" si="1"/>
        <v>0</v>
      </c>
    </row>
    <row r="16" spans="1:6" s="109" customFormat="1" x14ac:dyDescent="0.2">
      <c r="A16" s="100" t="s">
        <v>268</v>
      </c>
      <c r="B16" s="101"/>
      <c r="C16" s="101"/>
      <c r="D16" s="101"/>
      <c r="E16" s="101"/>
      <c r="F16" s="102"/>
    </row>
    <row r="17" spans="1:6" s="109" customFormat="1" x14ac:dyDescent="0.2">
      <c r="A17" s="100" t="s">
        <v>269</v>
      </c>
      <c r="B17" s="101"/>
      <c r="C17" s="101"/>
      <c r="D17" s="101"/>
      <c r="E17" s="101"/>
      <c r="F17" s="102"/>
    </row>
    <row r="18" spans="1:6" s="109" customFormat="1" x14ac:dyDescent="0.2">
      <c r="A18" s="100" t="s">
        <v>270</v>
      </c>
      <c r="B18" s="101"/>
      <c r="C18" s="101"/>
      <c r="D18" s="101"/>
      <c r="E18" s="101"/>
      <c r="F18" s="102"/>
    </row>
    <row r="19" spans="1:6" s="109" customFormat="1" x14ac:dyDescent="0.2">
      <c r="A19" s="106" t="s">
        <v>140</v>
      </c>
      <c r="B19" s="107">
        <f>SUM(B20:B23)</f>
        <v>0</v>
      </c>
      <c r="C19" s="107">
        <f t="shared" ref="C19:F19" si="2">SUM(C20:C23)</f>
        <v>0</v>
      </c>
      <c r="D19" s="107">
        <f t="shared" si="2"/>
        <v>0</v>
      </c>
      <c r="E19" s="107">
        <f t="shared" si="2"/>
        <v>0</v>
      </c>
      <c r="F19" s="107">
        <f t="shared" si="2"/>
        <v>0</v>
      </c>
    </row>
    <row r="20" spans="1:6" s="110" customFormat="1" x14ac:dyDescent="0.2">
      <c r="A20" s="100" t="s">
        <v>264</v>
      </c>
      <c r="B20" s="101"/>
      <c r="C20" s="101"/>
      <c r="D20" s="101"/>
      <c r="E20" s="101"/>
      <c r="F20" s="102"/>
    </row>
    <row r="21" spans="1:6" s="109" customFormat="1" ht="25.5" x14ac:dyDescent="0.2">
      <c r="A21" s="100" t="s">
        <v>267</v>
      </c>
      <c r="B21" s="101"/>
      <c r="C21" s="101"/>
      <c r="D21" s="101"/>
      <c r="E21" s="101"/>
      <c r="F21" s="102"/>
    </row>
    <row r="22" spans="1:6" s="109" customFormat="1" x14ac:dyDescent="0.2">
      <c r="A22" s="100" t="s">
        <v>266</v>
      </c>
      <c r="B22" s="101"/>
      <c r="C22" s="101"/>
      <c r="D22" s="101"/>
      <c r="E22" s="101"/>
      <c r="F22" s="102"/>
    </row>
    <row r="23" spans="1:6" s="109" customFormat="1" x14ac:dyDescent="0.2">
      <c r="A23" s="100" t="s">
        <v>265</v>
      </c>
      <c r="B23" s="104"/>
      <c r="C23" s="104"/>
      <c r="D23" s="104"/>
      <c r="E23" s="104"/>
      <c r="F23" s="105"/>
    </row>
    <row r="24" spans="1:6" x14ac:dyDescent="0.2">
      <c r="A24" s="70" t="s">
        <v>120</v>
      </c>
      <c r="B24" s="48">
        <f>B19+B15+B14+B11+B10</f>
        <v>0</v>
      </c>
      <c r="C24" s="48">
        <f t="shared" ref="C24:F24" si="3">C19+C15+C14+C11+C10</f>
        <v>0</v>
      </c>
      <c r="D24" s="48">
        <f t="shared" si="3"/>
        <v>0</v>
      </c>
      <c r="E24" s="48">
        <f t="shared" si="3"/>
        <v>0</v>
      </c>
      <c r="F24" s="48">
        <f t="shared" si="3"/>
        <v>0</v>
      </c>
    </row>
    <row r="25" spans="1:6" ht="13.5" thickBot="1" x14ac:dyDescent="0.25">
      <c r="A25" s="71" t="s">
        <v>238</v>
      </c>
      <c r="B25" s="72" t="e">
        <f>B24/B9</f>
        <v>#DIV/0!</v>
      </c>
      <c r="C25" s="72" t="e">
        <f>C24/C9</f>
        <v>#DIV/0!</v>
      </c>
      <c r="D25" s="72" t="e">
        <f>D24/D9</f>
        <v>#DIV/0!</v>
      </c>
      <c r="E25" s="72" t="e">
        <f>E24/E9</f>
        <v>#DIV/0!</v>
      </c>
      <c r="F25" s="73" t="e">
        <f>F24/F9</f>
        <v>#DIV/0!</v>
      </c>
    </row>
    <row r="26" spans="1:6" x14ac:dyDescent="0.2">
      <c r="A26" s="76" t="s">
        <v>243</v>
      </c>
      <c r="B26" s="74"/>
      <c r="C26" s="74"/>
      <c r="D26" s="74"/>
      <c r="E26" s="74"/>
      <c r="F26" s="75"/>
    </row>
    <row r="27" spans="1:6" x14ac:dyDescent="0.2">
      <c r="A27" s="77" t="s">
        <v>121</v>
      </c>
      <c r="B27" s="50"/>
      <c r="C27" s="50"/>
      <c r="D27" s="50"/>
      <c r="E27" s="50"/>
      <c r="F27" s="78"/>
    </row>
    <row r="28" spans="1:6" x14ac:dyDescent="0.2">
      <c r="A28" s="67" t="s">
        <v>122</v>
      </c>
      <c r="B28" s="51"/>
      <c r="C28" s="51"/>
      <c r="D28" s="51"/>
      <c r="E28" s="51"/>
      <c r="F28" s="68"/>
    </row>
    <row r="29" spans="1:6" x14ac:dyDescent="0.2">
      <c r="A29" s="67" t="s">
        <v>123</v>
      </c>
      <c r="B29" s="51"/>
      <c r="C29" s="51"/>
      <c r="D29" s="51"/>
      <c r="E29" s="51"/>
      <c r="F29" s="68"/>
    </row>
    <row r="30" spans="1:6" x14ac:dyDescent="0.2">
      <c r="A30" s="67" t="s">
        <v>141</v>
      </c>
      <c r="B30" s="51"/>
      <c r="C30" s="51"/>
      <c r="D30" s="51"/>
      <c r="E30" s="51"/>
      <c r="F30" s="68"/>
    </row>
    <row r="31" spans="1:6" x14ac:dyDescent="0.2">
      <c r="A31" s="79" t="s">
        <v>142</v>
      </c>
      <c r="B31" s="52"/>
      <c r="C31" s="52"/>
      <c r="D31" s="52"/>
      <c r="E31" s="52"/>
      <c r="F31" s="69"/>
    </row>
    <row r="32" spans="1:6" ht="25.5" x14ac:dyDescent="0.2">
      <c r="A32" s="80" t="s">
        <v>239</v>
      </c>
      <c r="B32" s="51">
        <f>SUM(B27:B31)</f>
        <v>0</v>
      </c>
      <c r="C32" s="51">
        <f t="shared" ref="C32:F32" si="4">SUM(C27:C31)</f>
        <v>0</v>
      </c>
      <c r="D32" s="51">
        <f t="shared" si="4"/>
        <v>0</v>
      </c>
      <c r="E32" s="51">
        <f t="shared" si="4"/>
        <v>0</v>
      </c>
      <c r="F32" s="68">
        <f t="shared" si="4"/>
        <v>0</v>
      </c>
    </row>
    <row r="33" spans="1:6" ht="26.25" thickBot="1" x14ac:dyDescent="0.25">
      <c r="A33" s="80" t="s">
        <v>240</v>
      </c>
      <c r="B33" s="81" t="e">
        <f>B32/B26</f>
        <v>#DIV/0!</v>
      </c>
      <c r="C33" s="81" t="e">
        <f t="shared" ref="C33:F33" si="5">C32/C26</f>
        <v>#DIV/0!</v>
      </c>
      <c r="D33" s="81" t="e">
        <f t="shared" si="5"/>
        <v>#DIV/0!</v>
      </c>
      <c r="E33" s="81" t="e">
        <f t="shared" si="5"/>
        <v>#DIV/0!</v>
      </c>
      <c r="F33" s="82" t="e">
        <f t="shared" si="5"/>
        <v>#DIV/0!</v>
      </c>
    </row>
    <row r="34" spans="1:6" x14ac:dyDescent="0.2">
      <c r="A34" s="64" t="s">
        <v>241</v>
      </c>
      <c r="B34" s="65">
        <f>B32+B24</f>
        <v>0</v>
      </c>
      <c r="C34" s="65">
        <f t="shared" ref="C34:F35" si="6">C32+C24</f>
        <v>0</v>
      </c>
      <c r="D34" s="65">
        <f t="shared" si="6"/>
        <v>0</v>
      </c>
      <c r="E34" s="65">
        <f t="shared" si="6"/>
        <v>0</v>
      </c>
      <c r="F34" s="65">
        <f t="shared" si="6"/>
        <v>0</v>
      </c>
    </row>
    <row r="35" spans="1:6" ht="13.5" thickBot="1" x14ac:dyDescent="0.25">
      <c r="A35" s="71" t="s">
        <v>124</v>
      </c>
      <c r="B35" s="72" t="e">
        <f>B33+B25</f>
        <v>#DIV/0!</v>
      </c>
      <c r="C35" s="72" t="e">
        <f t="shared" si="6"/>
        <v>#DIV/0!</v>
      </c>
      <c r="D35" s="72" t="e">
        <f t="shared" si="6"/>
        <v>#DIV/0!</v>
      </c>
      <c r="E35" s="72" t="e">
        <f t="shared" si="6"/>
        <v>#DIV/0!</v>
      </c>
      <c r="F35" s="72" t="e">
        <f t="shared" si="6"/>
        <v>#DIV/0!</v>
      </c>
    </row>
    <row r="37" spans="1:6" x14ac:dyDescent="0.2">
      <c r="A37" s="41" t="s">
        <v>143</v>
      </c>
      <c r="B37" s="43" t="s">
        <v>125</v>
      </c>
    </row>
    <row r="38" spans="1:6" x14ac:dyDescent="0.2">
      <c r="A38" s="41"/>
      <c r="B38" s="43" t="s">
        <v>126</v>
      </c>
    </row>
    <row r="39" spans="1:6" x14ac:dyDescent="0.2">
      <c r="A39" s="53" t="s">
        <v>144</v>
      </c>
      <c r="B39" s="43" t="s">
        <v>127</v>
      </c>
    </row>
    <row r="40" spans="1:6" x14ac:dyDescent="0.2">
      <c r="A40" s="53" t="s">
        <v>145</v>
      </c>
      <c r="B40" s="43" t="s">
        <v>128</v>
      </c>
    </row>
    <row r="41" spans="1:6" x14ac:dyDescent="0.2">
      <c r="A41" s="41"/>
      <c r="B41" s="43" t="s">
        <v>251</v>
      </c>
    </row>
    <row r="42" spans="1:6" x14ac:dyDescent="0.2">
      <c r="A42" s="53" t="s">
        <v>146</v>
      </c>
      <c r="B42" s="54" t="s">
        <v>130</v>
      </c>
      <c r="C42" s="55"/>
      <c r="D42" s="55"/>
      <c r="E42" s="55"/>
    </row>
    <row r="43" spans="1:6" x14ac:dyDescent="0.2">
      <c r="A43" s="41"/>
      <c r="B43" s="54" t="s">
        <v>131</v>
      </c>
      <c r="C43" s="55"/>
      <c r="D43" s="55"/>
      <c r="E43" s="55"/>
    </row>
    <row r="44" spans="1:6" x14ac:dyDescent="0.2">
      <c r="A44" s="53" t="s">
        <v>147</v>
      </c>
      <c r="B44" s="43" t="s">
        <v>132</v>
      </c>
    </row>
    <row r="45" spans="1:6" x14ac:dyDescent="0.2">
      <c r="A45" s="41"/>
      <c r="B45" s="43" t="s">
        <v>133</v>
      </c>
    </row>
    <row r="46" spans="1:6" x14ac:dyDescent="0.2">
      <c r="A46" s="53" t="s">
        <v>148</v>
      </c>
      <c r="B46" s="43" t="s">
        <v>134</v>
      </c>
    </row>
    <row r="47" spans="1:6" x14ac:dyDescent="0.2">
      <c r="A47" s="41"/>
      <c r="B47" s="43" t="s">
        <v>135</v>
      </c>
    </row>
    <row r="48" spans="1:6" x14ac:dyDescent="0.2">
      <c r="A48" s="41"/>
      <c r="B48" s="43" t="s">
        <v>136</v>
      </c>
    </row>
    <row r="49" spans="1:2" x14ac:dyDescent="0.2">
      <c r="A49" s="53" t="s">
        <v>149</v>
      </c>
      <c r="B49" s="43" t="s">
        <v>129</v>
      </c>
    </row>
  </sheetData>
  <mergeCells count="1">
    <mergeCell ref="A5:F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D6" sqref="D6"/>
    </sheetView>
  </sheetViews>
  <sheetFormatPr defaultRowHeight="12.75" x14ac:dyDescent="0.2"/>
  <cols>
    <col min="1" max="1" width="10.42578125" customWidth="1"/>
    <col min="2" max="3" width="11.85546875" customWidth="1"/>
    <col min="4" max="4" width="16.140625" customWidth="1"/>
    <col min="5" max="5" width="18.7109375" customWidth="1"/>
    <col min="6" max="7" width="19.140625" customWidth="1"/>
    <col min="8" max="8" width="18.28515625" customWidth="1"/>
    <col min="9" max="9" width="27.140625" customWidth="1"/>
    <col min="10" max="14" width="18.7109375" customWidth="1"/>
  </cols>
  <sheetData>
    <row r="1" spans="1:14" ht="18" x14ac:dyDescent="0.25">
      <c r="A1" s="35" t="s">
        <v>16</v>
      </c>
      <c r="B1" s="35"/>
      <c r="C1" s="35"/>
      <c r="D1" s="35"/>
      <c r="E1" s="21"/>
      <c r="F1" s="21"/>
      <c r="G1" s="21"/>
    </row>
    <row r="2" spans="1:14" ht="18" x14ac:dyDescent="0.25">
      <c r="A2" s="36"/>
      <c r="B2" s="36"/>
      <c r="C2" s="36"/>
      <c r="D2" s="36"/>
      <c r="E2" s="25"/>
      <c r="F2" s="25"/>
      <c r="G2" s="25"/>
    </row>
    <row r="3" spans="1:14" ht="18" x14ac:dyDescent="0.25">
      <c r="A3" s="37" t="s">
        <v>229</v>
      </c>
      <c r="B3" s="37"/>
      <c r="C3" s="37"/>
      <c r="D3" s="37"/>
      <c r="E3" s="21"/>
      <c r="F3" s="21"/>
      <c r="G3" s="21"/>
    </row>
    <row r="4" spans="1:14" ht="13.5" thickBot="1" x14ac:dyDescent="0.25"/>
    <row r="5" spans="1:14" ht="54" customHeight="1" thickBot="1" x14ac:dyDescent="0.25">
      <c r="A5" s="62" t="s">
        <v>222</v>
      </c>
      <c r="B5" s="62" t="s">
        <v>230</v>
      </c>
      <c r="C5" s="62" t="s">
        <v>231</v>
      </c>
      <c r="D5" s="62" t="s">
        <v>223</v>
      </c>
      <c r="E5" s="62" t="s">
        <v>224</v>
      </c>
      <c r="F5" s="62" t="s">
        <v>232</v>
      </c>
      <c r="G5" s="62" t="s">
        <v>233</v>
      </c>
      <c r="H5" s="62" t="s">
        <v>225</v>
      </c>
      <c r="I5" s="62" t="s">
        <v>234</v>
      </c>
      <c r="J5" s="62" t="s">
        <v>226</v>
      </c>
      <c r="K5" s="62" t="s">
        <v>227</v>
      </c>
      <c r="L5" s="62" t="s">
        <v>228</v>
      </c>
      <c r="M5" s="62" t="s">
        <v>181</v>
      </c>
      <c r="N5" s="62" t="s">
        <v>235</v>
      </c>
    </row>
    <row r="6" spans="1:14" ht="32.25" customHeight="1" thickBo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27.75" customHeight="1" thickBo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ht="27.75" customHeight="1" thickBo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27.75" customHeight="1" thickBot="1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4" ht="27.75" customHeight="1" thickBot="1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7.75" customHeight="1" thickBot="1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ht="27.75" customHeight="1" thickBot="1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27.75" customHeight="1" thickBot="1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4" ht="27.75" customHeight="1" thickBot="1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</row>
    <row r="15" spans="1:14" ht="27.75" customHeight="1" thickBo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ht="27.75" customHeight="1" thickBot="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ht="27.75" customHeight="1" thickBo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14" ht="27.75" customHeight="1" thickBot="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27.75" customHeight="1" thickBo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4" ht="27.75" customHeight="1" thickBot="1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ht="27.75" customHeight="1" thickBo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ht="27.75" customHeight="1" thickBo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</row>
    <row r="24" spans="1:14" x14ac:dyDescent="0.2">
      <c r="A24" s="53"/>
      <c r="B24" s="53"/>
      <c r="C24" s="53"/>
      <c r="D24" s="53"/>
    </row>
  </sheetData>
  <pageMargins left="0.74803149606299213" right="0.74803149606299213" top="0.98425196850393704" bottom="0.98425196850393704" header="0.39370078740157483" footer="0.39370078740157483"/>
  <pageSetup paperSize="9" scale="68" orientation="landscape" r:id="rId1"/>
  <headerFooter alignWithMargins="0">
    <oddHeader xml:space="preserve">&amp;C&amp;"Arial,Bold"&amp;14COMMERCIAL IN CONFIDENCE &amp;"Arial,Regular"(when complete)&amp;R
</oddHeader>
    <oddFooter>&amp;C&amp;"Arial,Bold"&amp;14COMMERCIAL IN CONFIDENCE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Props1.xml><?xml version="1.0" encoding="utf-8"?>
<ds:datastoreItem xmlns:ds="http://schemas.openxmlformats.org/officeDocument/2006/customXml" ds:itemID="{3A2F9CB7-53A3-402E-872B-897A14D7F173}"/>
</file>

<file path=customXml/itemProps2.xml><?xml version="1.0" encoding="utf-8"?>
<ds:datastoreItem xmlns:ds="http://schemas.openxmlformats.org/officeDocument/2006/customXml" ds:itemID="{C38D8AF8-FDC8-4AE3-9787-35430E613CD0}"/>
</file>

<file path=customXml/itemProps3.xml><?xml version="1.0" encoding="utf-8"?>
<ds:datastoreItem xmlns:ds="http://schemas.openxmlformats.org/officeDocument/2006/customXml" ds:itemID="{93DF1EF1-5B61-490B-A463-E54B30A16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  <vt:lpstr>Steel purchases</vt:lpstr>
      <vt:lpstr>Income Tax</vt:lpstr>
      <vt:lpstr>'Income Tax'!_ftn1</vt:lpstr>
      <vt:lpstr>'Income Tax'!_ftn2</vt:lpstr>
      <vt:lpstr>'Income Tax'!_ftnref1</vt:lpstr>
      <vt:lpstr>'Income Tax'!_ftnref2</vt:lpstr>
      <vt:lpstr>'Income Tax'!_ftnref3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  Andrea</dc:creator>
  <cp:lastModifiedBy>STONE  Andrea</cp:lastModifiedBy>
  <cp:lastPrinted>2013-07-12T06:02:20Z</cp:lastPrinted>
  <dcterms:created xsi:type="dcterms:W3CDTF">2000-02-28T05:36:12Z</dcterms:created>
  <dcterms:modified xsi:type="dcterms:W3CDTF">2014-03-16T22:39:50Z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